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1"/>
  </bookViews>
  <sheets>
    <sheet name="СПО" sheetId="1" r:id="rId1"/>
    <sheet name="ВО" sheetId="2" r:id="rId2"/>
  </sheets>
  <definedNames>
    <definedName name="_xlnm.Print_Area" localSheetId="0">СПО!$A$1:$Q$104</definedName>
  </definedNames>
  <calcPr calcId="162913"/>
</workbook>
</file>

<file path=xl/calcChain.xml><?xml version="1.0" encoding="utf-8"?>
<calcChain xmlns="http://schemas.openxmlformats.org/spreadsheetml/2006/main">
  <c r="A16" i="2" l="1"/>
  <c r="A15" i="2"/>
  <c r="A17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" i="2"/>
  <c r="A8" i="2" s="1"/>
  <c r="A9" i="2" s="1"/>
  <c r="A10" i="2" s="1"/>
  <c r="A11" i="2" s="1"/>
  <c r="A12" i="2" s="1"/>
  <c r="A13" i="2" s="1"/>
  <c r="A14" i="2" s="1"/>
  <c r="A6" i="2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7" i="1"/>
  <c r="A8" i="1"/>
  <c r="A9" i="1"/>
  <c r="A10" i="1" s="1"/>
  <c r="A11" i="1" s="1"/>
  <c r="A12" i="1" s="1"/>
  <c r="A13" i="1" s="1"/>
  <c r="A14" i="1" s="1"/>
  <c r="A6" i="1"/>
</calcChain>
</file>

<file path=xl/sharedStrings.xml><?xml version="1.0" encoding="utf-8"?>
<sst xmlns="http://schemas.openxmlformats.org/spreadsheetml/2006/main" count="446" uniqueCount="248">
  <si>
    <t>№ п/п</t>
  </si>
  <si>
    <t>Предприятие</t>
  </si>
  <si>
    <t>Код профессии (специальности)</t>
  </si>
  <si>
    <t>Наименование профессии (специальности)</t>
  </si>
  <si>
    <t>Потребность в квалифицированных кадрах (человек)</t>
  </si>
  <si>
    <t>Приложение 1</t>
  </si>
  <si>
    <t>Код направления подготовки (специальности)</t>
  </si>
  <si>
    <t>Наименование направления подготовки (специальности)</t>
  </si>
  <si>
    <t>Приложение 2</t>
  </si>
  <si>
    <t>форма</t>
  </si>
  <si>
    <t>2024 год</t>
  </si>
  <si>
    <t>2025 год</t>
  </si>
  <si>
    <t>2026 год</t>
  </si>
  <si>
    <t>АО «ПО «Баррикада»</t>
  </si>
  <si>
    <t>Производство неметаллических строительных изделий и конструкций</t>
  </si>
  <si>
    <t>Электронные приборы и устройства</t>
  </si>
  <si>
    <t>Строительство и эксплуатация зданий и сооружений</t>
  </si>
  <si>
    <t>Электрогазосварщик</t>
  </si>
  <si>
    <t>Электромонтер по ремонту и обслуживанию электрооборудования</t>
  </si>
  <si>
    <t>Слесарь-ремонтник</t>
  </si>
  <si>
    <t>Фрезеровщик</t>
  </si>
  <si>
    <t>Токарь</t>
  </si>
  <si>
    <t>Промышленное и гражданское строительство</t>
  </si>
  <si>
    <t>Электроснабжение и электрооборудование зданий и сооружений</t>
  </si>
  <si>
    <t>Механотроника и робототехника</t>
  </si>
  <si>
    <t>Производство строительных материалов, изделий и конструкций</t>
  </si>
  <si>
    <t>Водоснабжение и канализация</t>
  </si>
  <si>
    <t>2.166</t>
  </si>
  <si>
    <t>2.11.02.14</t>
  </si>
  <si>
    <t>15.01.27.</t>
  </si>
  <si>
    <t>Потребность Гатчинского муниципального района Ленинградской области в квалифицированных кадрах со средним профессиональным образованием</t>
  </si>
  <si>
    <t>Потребность Гатчинского муниципального района Ленинградской области в квалифицированных кадрах с высшим образованием</t>
  </si>
  <si>
    <t>АО "ГАТЧИНСКИЙ ККЗ"</t>
  </si>
  <si>
    <t>Слесарь монтажник</t>
  </si>
  <si>
    <t>Оператор котельных установок</t>
  </si>
  <si>
    <t>Электротехник</t>
  </si>
  <si>
    <t>Инженер-электрик</t>
  </si>
  <si>
    <t>ЗАО "БСВ-Компания"</t>
  </si>
  <si>
    <t>Инженер-конструктор</t>
  </si>
  <si>
    <t>Инженер-технолог</t>
  </si>
  <si>
    <t>Главный бухгалтер</t>
  </si>
  <si>
    <t>Оператор станка с ЧПУ</t>
  </si>
  <si>
    <t xml:space="preserve">Слесарь-сборщик механосборочных работ </t>
  </si>
  <si>
    <t>ГП "Гатчинское ДРСУ"</t>
  </si>
  <si>
    <t xml:space="preserve"> Строительство, эксплуатация, восстановление и техническое прикрытие автомобильных дорог, мостов и тоннелей</t>
  </si>
  <si>
    <t>08.05.02</t>
  </si>
  <si>
    <t>АО "Илим Гофра"</t>
  </si>
  <si>
    <t>24180</t>
  </si>
  <si>
    <t>24192</t>
  </si>
  <si>
    <t>14934</t>
  </si>
  <si>
    <t>18590</t>
  </si>
  <si>
    <t>24862</t>
  </si>
  <si>
    <t>Электроник</t>
  </si>
  <si>
    <t xml:space="preserve">Слесарь-электрик по ремонту электрооборудования </t>
  </si>
  <si>
    <t>Наладчик оборудования</t>
  </si>
  <si>
    <t>Механик производства</t>
  </si>
  <si>
    <t>Механик по ремонту оборудования</t>
  </si>
  <si>
    <t>АО "Коммунальные системы Гатчинского района"</t>
  </si>
  <si>
    <t>13.03.01</t>
  </si>
  <si>
    <t>Теплоэнергетика и теплотехника</t>
  </si>
  <si>
    <t>13.03.02</t>
  </si>
  <si>
    <t>Электроэнергетика и электротехника</t>
  </si>
  <si>
    <t>08.03.01</t>
  </si>
  <si>
    <t>Строительство</t>
  </si>
  <si>
    <t>13.04.01</t>
  </si>
  <si>
    <t>13.04.02</t>
  </si>
  <si>
    <t>15.04.04</t>
  </si>
  <si>
    <t>Автоматизация технологических процессов и производств</t>
  </si>
  <si>
    <t>ООО "Мясная Гатчинская Компания"</t>
  </si>
  <si>
    <t xml:space="preserve">  19.04.02</t>
  </si>
  <si>
    <t>Технолог</t>
  </si>
  <si>
    <t>ООО "Петрополимер"</t>
  </si>
  <si>
    <t>Наладчик литейных машин</t>
  </si>
  <si>
    <t>Оператор печатного оборудования</t>
  </si>
  <si>
    <t xml:space="preserve">Механик </t>
  </si>
  <si>
    <t xml:space="preserve">специалист по контролю качества </t>
  </si>
  <si>
    <t>НИЦ "Курчатовский институт" - ПИЯФ</t>
  </si>
  <si>
    <t>08.01.18</t>
  </si>
  <si>
    <t>Электромонтажник электрических сетей и электрооборудования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</si>
  <si>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</si>
  <si>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</si>
  <si>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</si>
  <si>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</si>
  <si>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</si>
  <si>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</si>
  <si>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</si>
  <si>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электроборудования (по отраслям)</t>
  </si>
  <si>
    <t>15.01.20</t>
  </si>
  <si>
    <t>Слесарь по контрольно-измерительным приборам и автоматике</t>
  </si>
  <si>
    <t>15.01.30</t>
  </si>
  <si>
    <t>Слесарь</t>
  </si>
  <si>
    <t>15.01.31</t>
  </si>
  <si>
    <t>Мастер контрольно-измерительных приборов и автоматики</t>
  </si>
  <si>
    <t>15.01.36</t>
  </si>
  <si>
    <t>Дефектоскопист</t>
  </si>
  <si>
    <t>13.02.06</t>
  </si>
  <si>
    <t>Релейная защита и автоматизация электроэнергетических систем</t>
  </si>
  <si>
    <t>13.02.07</t>
  </si>
  <si>
    <t>Электроснабжение (по отраслям)</t>
  </si>
  <si>
    <t>14.02.02</t>
  </si>
  <si>
    <t>Радиационная безопасность</t>
  </si>
  <si>
    <t>03.04.02</t>
  </si>
  <si>
    <t>Физика</t>
  </si>
  <si>
    <t>04.04.01</t>
  </si>
  <si>
    <t>Химия</t>
  </si>
  <si>
    <t>14.04.01</t>
  </si>
  <si>
    <t>Ядерные энергетика и теплофизика</t>
  </si>
  <si>
    <t>14.03.02</t>
  </si>
  <si>
    <t>Ядерные физика и технологии</t>
  </si>
  <si>
    <t>18.04.01</t>
  </si>
  <si>
    <t>Химическая технология</t>
  </si>
  <si>
    <t>14.05.01</t>
  </si>
  <si>
    <t>Ядерные реакторы и материалы</t>
  </si>
  <si>
    <t>14.05.02</t>
  </si>
  <si>
    <t>Атомные станции: проектирование, эксплуатация и инжиниринг</t>
  </si>
  <si>
    <t>18.05.02</t>
  </si>
  <si>
    <t>Химическая технология материалов современной энергетики</t>
  </si>
  <si>
    <t>ООО "ПЛП Полифас"</t>
  </si>
  <si>
    <t>Электрик</t>
  </si>
  <si>
    <t>15.01.05</t>
  </si>
  <si>
    <t>Сварщик</t>
  </si>
  <si>
    <t>15.01.23</t>
  </si>
  <si>
    <t>Наладчик станков и оборудования в механообработке</t>
  </si>
  <si>
    <t>14393</t>
  </si>
  <si>
    <t>Машинист экструдера</t>
  </si>
  <si>
    <t>2.15.01.30</t>
  </si>
  <si>
    <t>Механик</t>
  </si>
  <si>
    <t>Наладчик станка чпу на стойке управления fanuc</t>
  </si>
  <si>
    <t xml:space="preserve">Главный электрик </t>
  </si>
  <si>
    <t>Слесарь механосборочных работ</t>
  </si>
  <si>
    <t xml:space="preserve">ООО "Промпласт" </t>
  </si>
  <si>
    <t>ООО "РОСМАТ"</t>
  </si>
  <si>
    <t>Водитель погрузчика</t>
  </si>
  <si>
    <t>Мастер(Начальник) смены</t>
  </si>
  <si>
    <t>Главный технолог</t>
  </si>
  <si>
    <t>ООО "Гатчинский спиртовой завод"</t>
  </si>
  <si>
    <t>технолог</t>
  </si>
  <si>
    <t>38.02.01</t>
  </si>
  <si>
    <t>бухгалтер</t>
  </si>
  <si>
    <t>Электрослесарь</t>
  </si>
  <si>
    <t>МБУ "УБДХ"</t>
  </si>
  <si>
    <t>Экономист</t>
  </si>
  <si>
    <t>Слесарь по ремонту автомобилей</t>
  </si>
  <si>
    <t xml:space="preserve">Эллектрогазосварщик </t>
  </si>
  <si>
    <t>ООО "Финфлекс"</t>
  </si>
  <si>
    <t>15786</t>
  </si>
  <si>
    <t>16573</t>
  </si>
  <si>
    <t>13677</t>
  </si>
  <si>
    <t>18559</t>
  </si>
  <si>
    <t>Оператор пакетоформирующих машин</t>
  </si>
  <si>
    <t>Печатник флексографской печати</t>
  </si>
  <si>
    <t>Машинист гранулирования пластических масс</t>
  </si>
  <si>
    <t>Слесарь ремонтник</t>
  </si>
  <si>
    <t>ООО "ЭЗОИС-СПб"</t>
  </si>
  <si>
    <t>Маляр</t>
  </si>
  <si>
    <t>Электромонтажник по силовым сетям и электрооборудованию</t>
  </si>
  <si>
    <t>Электромонтажник по кабельным сетям</t>
  </si>
  <si>
    <t>СЗПК-филиал ОАО "ЭЛТЕЗА"</t>
  </si>
  <si>
    <t>Наладчик автоматических линий и агрегатных станкос</t>
  </si>
  <si>
    <t>Термист</t>
  </si>
  <si>
    <t>Контролер электромонтажных работ</t>
  </si>
  <si>
    <t>Контролер радиоэлектронной аппаратуры и приборов</t>
  </si>
  <si>
    <t>Токарь-расточник</t>
  </si>
  <si>
    <t>Лудильщик горячим способом</t>
  </si>
  <si>
    <t>Резчик металла на ножницах и прессах</t>
  </si>
  <si>
    <t>Регулировщик радиоэлектронной аппаратуры и приборов</t>
  </si>
  <si>
    <t>Монтажник радиоэлектронной аппаратуры и приборов</t>
  </si>
  <si>
    <t>Слесарь-сборщик радиоэлектронной аппаратуры и приборов</t>
  </si>
  <si>
    <t>СЗПК-филиа ОАО "ЭЛТЕЗА"</t>
  </si>
  <si>
    <t>2.11.03.03</t>
  </si>
  <si>
    <t>Конструирование и технология электронных средств</t>
  </si>
  <si>
    <t>2.27.02.03</t>
  </si>
  <si>
    <t>Автоматика и телемеханика на транспорте(железнодорожном)</t>
  </si>
  <si>
    <t>2.09.04.02</t>
  </si>
  <si>
    <t>Информационные системы и технологии</t>
  </si>
  <si>
    <t>2.11.00.00</t>
  </si>
  <si>
    <t>Электроника, радиотехника и системы связи</t>
  </si>
  <si>
    <t>15.03.04</t>
  </si>
  <si>
    <t>08.01.07</t>
  </si>
  <si>
    <t>Мастер общестроительных работ</t>
  </si>
  <si>
    <t>08.01.08</t>
  </si>
  <si>
    <t>Мастер отделочных строительных работ</t>
  </si>
  <si>
    <t>08.01.10</t>
  </si>
  <si>
    <t>Мастер жилищно-коммунального хозяйства</t>
  </si>
  <si>
    <t>08.01.19</t>
  </si>
  <si>
    <t>13.01.01</t>
  </si>
  <si>
    <t>Машинист котлов</t>
  </si>
  <si>
    <t>13.01.02</t>
  </si>
  <si>
    <t>Машинист паровых турбин</t>
  </si>
  <si>
    <t>13.01.03</t>
  </si>
  <si>
    <t>Электрослесарь по ремонту оборудования электростанций</t>
  </si>
  <si>
    <t>Электромонтер по ремонту и обслуживанию электрооборудования (по отраслям) -- теплоэнергетика</t>
  </si>
  <si>
    <t>Сварщик (электросварочные и газосварочные работы)</t>
  </si>
  <si>
    <t>МУП "Тепловые сети" г. Гатчина</t>
  </si>
  <si>
    <t>04.05.01</t>
  </si>
  <si>
    <t>Фундаментальная и прикладная химия</t>
  </si>
  <si>
    <t>08.05.01</t>
  </si>
  <si>
    <t>Строительство уникальных зданий и сооружений</t>
  </si>
  <si>
    <t>10.05.01</t>
  </si>
  <si>
    <t>Компьютерная безопасность</t>
  </si>
  <si>
    <t>11.05.01</t>
  </si>
  <si>
    <t>Радиоэлектронные системы и комплексы</t>
  </si>
  <si>
    <t>2.18.03.01</t>
  </si>
  <si>
    <t>Инженер-химик</t>
  </si>
  <si>
    <t>МУП «Водоканал» г. Гатчина.</t>
  </si>
  <si>
    <t>2.18.01.02</t>
  </si>
  <si>
    <t>лаборант хим анализа</t>
  </si>
  <si>
    <t>МУП «Водоканал» г. Гатчина</t>
  </si>
  <si>
    <t>Акционерное общество "ЗАВОД "КРИЗО""</t>
  </si>
  <si>
    <t>11.02.16</t>
  </si>
  <si>
    <t>Монтаж, техническое обслуживание и ремонт электронных приборов и устройств</t>
  </si>
  <si>
    <t>15.02.08</t>
  </si>
  <si>
    <t>Технология машиностроения</t>
  </si>
  <si>
    <t>15.03.06</t>
  </si>
  <si>
    <t>Мехатроника и робототехника</t>
  </si>
  <si>
    <t>15.03.05</t>
  </si>
  <si>
    <t>Конструкторско-технологическое обеспечение машиностроительных производств</t>
  </si>
  <si>
    <t>12.03.01</t>
  </si>
  <si>
    <t>Приборостроение</t>
  </si>
  <si>
    <t>15.03.01</t>
  </si>
  <si>
    <t>Машиностроение</t>
  </si>
  <si>
    <t>09.03.02</t>
  </si>
  <si>
    <t>11.03.01</t>
  </si>
  <si>
    <t>НИЦ "Курчатовский институт" - ЦНИИ КМ "Прометей"</t>
  </si>
  <si>
    <t>18951</t>
  </si>
  <si>
    <t>11916</t>
  </si>
  <si>
    <t>17594</t>
  </si>
  <si>
    <t>18466</t>
  </si>
  <si>
    <t>19149</t>
  </si>
  <si>
    <t>19479</t>
  </si>
  <si>
    <t>16626</t>
  </si>
  <si>
    <t>13227</t>
  </si>
  <si>
    <t>Сушильщик компонентом обмазки и флюсов</t>
  </si>
  <si>
    <t>Дробильщик компнентом обмазки</t>
  </si>
  <si>
    <t>Разварщик силикатной глыбы</t>
  </si>
  <si>
    <t>Плавильщик метала и сплавов</t>
  </si>
  <si>
    <t>Кузнец ручной ковки</t>
  </si>
  <si>
    <t>ПАО «Завод «Буревестник»</t>
  </si>
  <si>
    <t>Наладчик станков  и манипуляторов с программным управлением</t>
  </si>
  <si>
    <t>Слесарь-инструментальщик</t>
  </si>
  <si>
    <t>Электросварщик ручной сварки</t>
  </si>
  <si>
    <t>Электромеханик по средствам автоматики приборам технологического оборудования</t>
  </si>
  <si>
    <t>Контролер станочных и слесарных работ</t>
  </si>
  <si>
    <t>Информатика и вычислительная техника</t>
  </si>
  <si>
    <t>Технологические машины и оборудование</t>
  </si>
  <si>
    <t xml:space="preserve">Конструкторско-технологическое обеспечение машиностроительных производств </t>
  </si>
  <si>
    <t>Радиотехника</t>
  </si>
  <si>
    <t>Сервис транспортных и технологических машин и оборудования (по отраслям)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</si>
</sst>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d/mm/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color indexed="63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49" fontId="0" fillId="0" borderId="0" xfId="0" applyNumberFormat="1"/>
    <xf numFmtId="0" fontId="6" fillId="4" borderId="2" xfId="2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/>
  </cellXfs>
  <cellStyles count="3">
    <cellStyle name="Обычный" xfId="0" builtinId="0"/>
    <cellStyle name="Обычный_Лист1" xfId="1"/>
    <cellStyle name="Пояснение" xfId="2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3"/>
  <sheetViews>
    <sheetView zoomScaleNormal="100" workbookViewId="0">
      <selection activeCell="A2" sqref="A2:P2"/>
    </sheetView>
  </sheetViews>
  <sheetFormatPr defaultRowHeight="15" x14ac:dyDescent="0.25"/>
  <cols>
    <col min="2" max="2" width="17.28515625" customWidth="1"/>
    <col min="3" max="3" width="22.42578125" customWidth="1"/>
    <col min="4" max="4" width="21" customWidth="1"/>
    <col min="5" max="5" width="16" customWidth="1"/>
    <col min="6" max="6" width="15.5703125" customWidth="1"/>
    <col min="7" max="7" width="17.42578125" customWidth="1"/>
    <col min="8" max="14" width="9.140625" hidden="1" customWidth="1"/>
    <col min="15" max="15" width="9" hidden="1" customWidth="1"/>
    <col min="16" max="16" width="9.140625" hidden="1" customWidth="1"/>
  </cols>
  <sheetData>
    <row r="1" spans="1:17" x14ac:dyDescent="0.25">
      <c r="A1" s="1" t="s">
        <v>9</v>
      </c>
      <c r="B1" s="1"/>
      <c r="C1" s="1"/>
      <c r="D1" s="1"/>
      <c r="E1" s="1"/>
      <c r="F1" s="1"/>
      <c r="G1" s="1" t="s">
        <v>5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6.75" customHeight="1" x14ac:dyDescent="0.25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"/>
    </row>
    <row r="3" spans="1:17" ht="41.25" customHeight="1" x14ac:dyDescent="0.25">
      <c r="A3" s="24" t="s">
        <v>0</v>
      </c>
      <c r="B3" s="24" t="s">
        <v>1</v>
      </c>
      <c r="C3" s="20" t="s">
        <v>2</v>
      </c>
      <c r="D3" s="20" t="s">
        <v>3</v>
      </c>
      <c r="E3" s="20" t="s">
        <v>4</v>
      </c>
      <c r="F3" s="20"/>
      <c r="G3" s="20"/>
      <c r="H3" s="23"/>
      <c r="I3" s="23"/>
      <c r="J3" s="23"/>
      <c r="K3" s="23"/>
      <c r="L3" s="23"/>
      <c r="M3" s="21"/>
      <c r="N3" s="22"/>
      <c r="O3" s="22"/>
      <c r="P3" s="22"/>
      <c r="Q3" s="22"/>
    </row>
    <row r="4" spans="1:17" x14ac:dyDescent="0.25">
      <c r="A4" s="24"/>
      <c r="B4" s="24"/>
      <c r="C4" s="20"/>
      <c r="D4" s="20"/>
      <c r="E4" s="4" t="s">
        <v>10</v>
      </c>
      <c r="F4" s="4" t="s">
        <v>11</v>
      </c>
      <c r="G4" s="4" t="s">
        <v>12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51" x14ac:dyDescent="0.25">
      <c r="A5" s="7">
        <v>1</v>
      </c>
      <c r="B5" s="7" t="s">
        <v>13</v>
      </c>
      <c r="C5" s="8">
        <v>270107</v>
      </c>
      <c r="D5" s="7" t="s">
        <v>14</v>
      </c>
      <c r="E5" s="7">
        <v>6</v>
      </c>
      <c r="F5" s="7">
        <v>6</v>
      </c>
      <c r="G5" s="7">
        <v>6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5.5" x14ac:dyDescent="0.25">
      <c r="A6" s="7">
        <f>1+A5</f>
        <v>2</v>
      </c>
      <c r="B6" s="7" t="s">
        <v>13</v>
      </c>
      <c r="C6" s="8" t="s">
        <v>28</v>
      </c>
      <c r="D6" s="7" t="s">
        <v>15</v>
      </c>
      <c r="E6" s="7">
        <v>3</v>
      </c>
      <c r="F6" s="7">
        <v>3</v>
      </c>
      <c r="G6" s="7">
        <v>3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8.25" x14ac:dyDescent="0.25">
      <c r="A7" s="7">
        <f t="shared" ref="A7:A70" si="0">1+A6</f>
        <v>3</v>
      </c>
      <c r="B7" s="7" t="s">
        <v>13</v>
      </c>
      <c r="C7" s="8">
        <v>270103</v>
      </c>
      <c r="D7" s="7" t="s">
        <v>16</v>
      </c>
      <c r="E7" s="7">
        <v>5</v>
      </c>
      <c r="F7" s="7">
        <v>5</v>
      </c>
      <c r="G7" s="7">
        <v>5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5.5" x14ac:dyDescent="0.25">
      <c r="A8" s="7">
        <f t="shared" si="0"/>
        <v>4</v>
      </c>
      <c r="B8" s="7" t="s">
        <v>13</v>
      </c>
      <c r="C8" s="8">
        <v>14756</v>
      </c>
      <c r="D8" s="7" t="s">
        <v>17</v>
      </c>
      <c r="E8" s="7">
        <v>10</v>
      </c>
      <c r="F8" s="7">
        <v>10</v>
      </c>
      <c r="G8" s="7">
        <v>10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51" x14ac:dyDescent="0.25">
      <c r="A9" s="7">
        <f t="shared" si="0"/>
        <v>5</v>
      </c>
      <c r="B9" s="7" t="s">
        <v>13</v>
      </c>
      <c r="C9" s="8">
        <v>19861</v>
      </c>
      <c r="D9" s="7" t="s">
        <v>18</v>
      </c>
      <c r="E9" s="7">
        <v>4</v>
      </c>
      <c r="F9" s="7">
        <v>4</v>
      </c>
      <c r="G9" s="7">
        <v>4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25.5" x14ac:dyDescent="0.25">
      <c r="A10" s="7">
        <f t="shared" si="0"/>
        <v>6</v>
      </c>
      <c r="B10" s="7" t="s">
        <v>13</v>
      </c>
      <c r="C10" s="8">
        <v>18559</v>
      </c>
      <c r="D10" s="7" t="s">
        <v>19</v>
      </c>
      <c r="E10" s="7">
        <v>8</v>
      </c>
      <c r="F10" s="7">
        <v>8</v>
      </c>
      <c r="G10" s="7">
        <v>8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25.5" x14ac:dyDescent="0.25">
      <c r="A11" s="7">
        <f t="shared" si="0"/>
        <v>7</v>
      </c>
      <c r="B11" s="7" t="s">
        <v>13</v>
      </c>
      <c r="C11" s="8" t="s">
        <v>29</v>
      </c>
      <c r="D11" s="7" t="s">
        <v>20</v>
      </c>
      <c r="E11" s="7">
        <v>1</v>
      </c>
      <c r="F11" s="7">
        <v>1</v>
      </c>
      <c r="G11" s="7">
        <v>1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25.5" x14ac:dyDescent="0.25">
      <c r="A12" s="7">
        <f t="shared" si="0"/>
        <v>8</v>
      </c>
      <c r="B12" s="7" t="s">
        <v>13</v>
      </c>
      <c r="C12" s="8">
        <v>9149</v>
      </c>
      <c r="D12" s="7" t="s">
        <v>21</v>
      </c>
      <c r="E12" s="7">
        <v>2</v>
      </c>
      <c r="F12" s="7">
        <v>2</v>
      </c>
      <c r="G12" s="7">
        <v>2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38.25" x14ac:dyDescent="0.25">
      <c r="A13" s="7">
        <f t="shared" si="0"/>
        <v>9</v>
      </c>
      <c r="B13" s="2" t="s">
        <v>32</v>
      </c>
      <c r="C13" s="8">
        <v>8211</v>
      </c>
      <c r="D13" s="7" t="s">
        <v>19</v>
      </c>
      <c r="E13" s="7">
        <v>1</v>
      </c>
      <c r="F13" s="7">
        <v>1</v>
      </c>
      <c r="G13" s="7">
        <v>1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8.25" x14ac:dyDescent="0.25">
      <c r="A14" s="7">
        <f t="shared" si="0"/>
        <v>10</v>
      </c>
      <c r="B14" s="2" t="s">
        <v>32</v>
      </c>
      <c r="C14" s="8">
        <v>8211</v>
      </c>
      <c r="D14" s="7" t="s">
        <v>33</v>
      </c>
      <c r="E14" s="7">
        <v>2</v>
      </c>
      <c r="F14" s="7">
        <v>2</v>
      </c>
      <c r="G14" s="7">
        <v>2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38.25" x14ac:dyDescent="0.25">
      <c r="A15" s="7">
        <f t="shared" si="0"/>
        <v>11</v>
      </c>
      <c r="B15" s="2" t="s">
        <v>32</v>
      </c>
      <c r="C15" s="8">
        <v>8121</v>
      </c>
      <c r="D15" s="7" t="s">
        <v>17</v>
      </c>
      <c r="E15" s="7">
        <v>1</v>
      </c>
      <c r="F15" s="7">
        <v>1</v>
      </c>
      <c r="G15" s="7">
        <v>1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38.25" x14ac:dyDescent="0.25">
      <c r="A16" s="7">
        <f t="shared" si="0"/>
        <v>12</v>
      </c>
      <c r="B16" s="2" t="s">
        <v>32</v>
      </c>
      <c r="C16" s="8">
        <v>8182</v>
      </c>
      <c r="D16" s="7" t="s">
        <v>34</v>
      </c>
      <c r="E16" s="7">
        <v>1</v>
      </c>
      <c r="F16" s="7">
        <v>1</v>
      </c>
      <c r="G16" s="7">
        <v>1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38.25" x14ac:dyDescent="0.25">
      <c r="A17" s="7">
        <f t="shared" si="0"/>
        <v>13</v>
      </c>
      <c r="B17" s="2" t="s">
        <v>32</v>
      </c>
      <c r="C17" s="8">
        <v>7412</v>
      </c>
      <c r="D17" s="7" t="s">
        <v>35</v>
      </c>
      <c r="E17" s="7">
        <v>1</v>
      </c>
      <c r="F17" s="7">
        <v>1</v>
      </c>
      <c r="G17" s="7">
        <v>1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5.5" x14ac:dyDescent="0.25">
      <c r="A18" s="7">
        <f t="shared" si="0"/>
        <v>14</v>
      </c>
      <c r="B18" s="2" t="s">
        <v>37</v>
      </c>
      <c r="C18" s="8"/>
      <c r="D18" s="7" t="s">
        <v>41</v>
      </c>
      <c r="E18" s="7">
        <v>4</v>
      </c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5.5" x14ac:dyDescent="0.25">
      <c r="A19" s="7">
        <f t="shared" si="0"/>
        <v>15</v>
      </c>
      <c r="B19" s="2" t="s">
        <v>37</v>
      </c>
      <c r="C19" s="8">
        <v>55442</v>
      </c>
      <c r="D19" s="7" t="s">
        <v>42</v>
      </c>
      <c r="E19" s="7">
        <v>2</v>
      </c>
      <c r="F19" s="7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38.25" x14ac:dyDescent="0.25">
      <c r="A20" s="7">
        <f t="shared" si="0"/>
        <v>16</v>
      </c>
      <c r="B20" s="2" t="s">
        <v>68</v>
      </c>
      <c r="C20" s="8" t="s">
        <v>69</v>
      </c>
      <c r="D20" s="7" t="s">
        <v>70</v>
      </c>
      <c r="E20" s="7">
        <v>1</v>
      </c>
      <c r="F20" s="7">
        <v>1</v>
      </c>
      <c r="G20" s="7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5.5" x14ac:dyDescent="0.25">
      <c r="A21" s="7">
        <f t="shared" si="0"/>
        <v>17</v>
      </c>
      <c r="B21" s="2" t="s">
        <v>71</v>
      </c>
      <c r="C21" s="8">
        <v>14925</v>
      </c>
      <c r="D21" s="7" t="s">
        <v>72</v>
      </c>
      <c r="E21" s="7">
        <v>20</v>
      </c>
      <c r="F21" s="7">
        <v>20</v>
      </c>
      <c r="G21" s="7">
        <v>20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5.5" x14ac:dyDescent="0.25">
      <c r="A22" s="7">
        <f t="shared" si="0"/>
        <v>18</v>
      </c>
      <c r="B22" s="2" t="s">
        <v>71</v>
      </c>
      <c r="C22" s="8">
        <v>15798</v>
      </c>
      <c r="D22" s="7" t="s">
        <v>73</v>
      </c>
      <c r="E22" s="7">
        <v>20</v>
      </c>
      <c r="F22" s="7">
        <v>20</v>
      </c>
      <c r="G22" s="7">
        <v>20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38.25" x14ac:dyDescent="0.25">
      <c r="A23" s="7">
        <f t="shared" si="0"/>
        <v>19</v>
      </c>
      <c r="B23" s="9" t="s">
        <v>76</v>
      </c>
      <c r="C23" s="8" t="s">
        <v>77</v>
      </c>
      <c r="D23" s="7" t="s">
        <v>78</v>
      </c>
      <c r="E23" s="7">
        <v>1</v>
      </c>
      <c r="F23" s="7">
        <v>1</v>
      </c>
      <c r="G23" s="7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8.25" x14ac:dyDescent="0.25">
      <c r="A24" s="7">
        <f t="shared" si="0"/>
        <v>20</v>
      </c>
      <c r="B24" s="9" t="s">
        <v>76</v>
      </c>
      <c r="C24" s="8" t="s">
        <v>79</v>
      </c>
      <c r="D24" s="7" t="s">
        <v>80</v>
      </c>
      <c r="E24" s="7">
        <v>1</v>
      </c>
      <c r="F24" s="7">
        <v>2</v>
      </c>
      <c r="G24" s="7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51" x14ac:dyDescent="0.25">
      <c r="A25" s="7">
        <f t="shared" si="0"/>
        <v>21</v>
      </c>
      <c r="B25" s="9" t="s">
        <v>76</v>
      </c>
      <c r="C25" s="8" t="s">
        <v>81</v>
      </c>
      <c r="D25" s="7" t="s">
        <v>82</v>
      </c>
      <c r="E25" s="7">
        <v>1</v>
      </c>
      <c r="F25" s="7">
        <v>1</v>
      </c>
      <c r="G25" s="7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38.25" x14ac:dyDescent="0.25">
      <c r="A26" s="7">
        <f t="shared" si="0"/>
        <v>22</v>
      </c>
      <c r="B26" s="9" t="s">
        <v>76</v>
      </c>
      <c r="C26" s="8" t="s">
        <v>83</v>
      </c>
      <c r="D26" s="7" t="s">
        <v>84</v>
      </c>
      <c r="E26" s="7">
        <v>2</v>
      </c>
      <c r="F26" s="7">
        <v>2</v>
      </c>
      <c r="G26" s="7">
        <v>2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63.75" x14ac:dyDescent="0.25">
      <c r="A27" s="7">
        <f t="shared" si="0"/>
        <v>23</v>
      </c>
      <c r="B27" s="9" t="s">
        <v>76</v>
      </c>
      <c r="C27" s="8" t="s">
        <v>85</v>
      </c>
      <c r="D27" s="7" t="s">
        <v>86</v>
      </c>
      <c r="E27" s="7">
        <v>2</v>
      </c>
      <c r="F27" s="7">
        <v>2</v>
      </c>
      <c r="G27" s="7">
        <v>2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38.25" x14ac:dyDescent="0.25">
      <c r="A28" s="7">
        <f t="shared" si="0"/>
        <v>24</v>
      </c>
      <c r="B28" s="9" t="s">
        <v>76</v>
      </c>
      <c r="C28" s="8" t="s">
        <v>87</v>
      </c>
      <c r="D28" s="7" t="s">
        <v>88</v>
      </c>
      <c r="E28" s="7">
        <v>3</v>
      </c>
      <c r="F28" s="7">
        <v>3</v>
      </c>
      <c r="G28" s="7">
        <v>3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38.25" x14ac:dyDescent="0.25">
      <c r="A29" s="7">
        <f t="shared" si="0"/>
        <v>25</v>
      </c>
      <c r="B29" s="9" t="s">
        <v>76</v>
      </c>
      <c r="C29" s="8" t="s">
        <v>89</v>
      </c>
      <c r="D29" s="7" t="s">
        <v>90</v>
      </c>
      <c r="E29" s="7">
        <v>1</v>
      </c>
      <c r="F29" s="7">
        <v>1</v>
      </c>
      <c r="G29" s="7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38.25" x14ac:dyDescent="0.25">
      <c r="A30" s="7">
        <f t="shared" si="0"/>
        <v>26</v>
      </c>
      <c r="B30" s="9" t="s">
        <v>76</v>
      </c>
      <c r="C30" s="8" t="s">
        <v>91</v>
      </c>
      <c r="D30" s="7" t="s">
        <v>92</v>
      </c>
      <c r="E30" s="7">
        <v>1</v>
      </c>
      <c r="F30" s="7">
        <v>1</v>
      </c>
      <c r="G30" s="7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38.25" x14ac:dyDescent="0.25">
      <c r="A31" s="7">
        <f t="shared" si="0"/>
        <v>27</v>
      </c>
      <c r="B31" s="10" t="s">
        <v>76</v>
      </c>
      <c r="C31" s="8" t="s">
        <v>93</v>
      </c>
      <c r="D31" s="7" t="s">
        <v>94</v>
      </c>
      <c r="E31" s="7">
        <v>3</v>
      </c>
      <c r="F31" s="7">
        <v>3</v>
      </c>
      <c r="G31" s="7">
        <v>2</v>
      </c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51" x14ac:dyDescent="0.25">
      <c r="A32" s="7">
        <f t="shared" si="0"/>
        <v>28</v>
      </c>
      <c r="B32" s="7" t="s">
        <v>76</v>
      </c>
      <c r="C32" s="8" t="s">
        <v>95</v>
      </c>
      <c r="D32" s="7" t="s">
        <v>96</v>
      </c>
      <c r="E32" s="7">
        <v>1</v>
      </c>
      <c r="F32" s="7">
        <v>1</v>
      </c>
      <c r="G32" s="7">
        <v>1</v>
      </c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38.25" x14ac:dyDescent="0.25">
      <c r="A33" s="7">
        <f t="shared" si="0"/>
        <v>29</v>
      </c>
      <c r="B33" s="7" t="s">
        <v>76</v>
      </c>
      <c r="C33" s="8" t="s">
        <v>97</v>
      </c>
      <c r="D33" s="7" t="s">
        <v>98</v>
      </c>
      <c r="E33" s="7">
        <v>2</v>
      </c>
      <c r="F33" s="7">
        <v>2</v>
      </c>
      <c r="G33" s="7">
        <v>3</v>
      </c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38.25" x14ac:dyDescent="0.25">
      <c r="A34" s="7">
        <f t="shared" si="0"/>
        <v>30</v>
      </c>
      <c r="B34" s="7" t="s">
        <v>76</v>
      </c>
      <c r="C34" s="8" t="s">
        <v>99</v>
      </c>
      <c r="D34" s="7" t="s">
        <v>100</v>
      </c>
      <c r="E34" s="7">
        <v>2</v>
      </c>
      <c r="F34" s="7">
        <v>2</v>
      </c>
      <c r="G34" s="7">
        <v>2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5.5" x14ac:dyDescent="0.25">
      <c r="A35" s="7">
        <f t="shared" si="0"/>
        <v>31</v>
      </c>
      <c r="B35" s="2" t="s">
        <v>117</v>
      </c>
      <c r="C35" s="8">
        <v>7411</v>
      </c>
      <c r="D35" s="7" t="s">
        <v>118</v>
      </c>
      <c r="E35" s="7">
        <v>2</v>
      </c>
      <c r="F35" s="7">
        <v>1</v>
      </c>
      <c r="G35" s="7">
        <v>1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5.5" x14ac:dyDescent="0.25">
      <c r="A36" s="7">
        <f t="shared" si="0"/>
        <v>32</v>
      </c>
      <c r="B36" s="2" t="s">
        <v>117</v>
      </c>
      <c r="C36" s="8" t="s">
        <v>119</v>
      </c>
      <c r="D36" s="7" t="s">
        <v>120</v>
      </c>
      <c r="E36" s="7">
        <v>2</v>
      </c>
      <c r="F36" s="7">
        <v>1</v>
      </c>
      <c r="G36" s="7">
        <v>1</v>
      </c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38.25" x14ac:dyDescent="0.25">
      <c r="A37" s="7">
        <f t="shared" si="0"/>
        <v>33</v>
      </c>
      <c r="B37" s="2" t="s">
        <v>117</v>
      </c>
      <c r="C37" s="8" t="s">
        <v>121</v>
      </c>
      <c r="D37" s="7" t="s">
        <v>122</v>
      </c>
      <c r="E37" s="7">
        <v>1</v>
      </c>
      <c r="F37" s="7">
        <v>1</v>
      </c>
      <c r="G37" s="7">
        <v>1</v>
      </c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5.5" x14ac:dyDescent="0.25">
      <c r="A38" s="7">
        <f t="shared" si="0"/>
        <v>34</v>
      </c>
      <c r="B38" s="2" t="s">
        <v>117</v>
      </c>
      <c r="C38" s="8" t="s">
        <v>123</v>
      </c>
      <c r="D38" s="7" t="s">
        <v>124</v>
      </c>
      <c r="E38" s="7">
        <v>5</v>
      </c>
      <c r="F38" s="7">
        <v>3</v>
      </c>
      <c r="G38" s="7">
        <v>3</v>
      </c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5.5" x14ac:dyDescent="0.25">
      <c r="A39" s="7">
        <f t="shared" si="0"/>
        <v>35</v>
      </c>
      <c r="B39" s="2" t="s">
        <v>117</v>
      </c>
      <c r="C39" s="8" t="s">
        <v>125</v>
      </c>
      <c r="D39" s="7" t="s">
        <v>90</v>
      </c>
      <c r="E39" s="7">
        <v>2</v>
      </c>
      <c r="F39" s="7">
        <v>1</v>
      </c>
      <c r="G39" s="7">
        <v>1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5.5" x14ac:dyDescent="0.25">
      <c r="A40" s="7">
        <f t="shared" si="0"/>
        <v>36</v>
      </c>
      <c r="B40" s="2" t="s">
        <v>117</v>
      </c>
      <c r="C40" s="8">
        <v>24110</v>
      </c>
      <c r="D40" s="7" t="s">
        <v>126</v>
      </c>
      <c r="E40" s="7">
        <v>2</v>
      </c>
      <c r="F40" s="7">
        <v>1</v>
      </c>
      <c r="G40" s="7">
        <v>1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5.5" x14ac:dyDescent="0.25">
      <c r="A41" s="7">
        <f t="shared" si="0"/>
        <v>37</v>
      </c>
      <c r="B41" s="2" t="s">
        <v>117</v>
      </c>
      <c r="C41" s="8">
        <v>14989</v>
      </c>
      <c r="D41" s="7" t="s">
        <v>127</v>
      </c>
      <c r="E41" s="7">
        <v>1</v>
      </c>
      <c r="F41" s="7">
        <v>1</v>
      </c>
      <c r="G41" s="7">
        <v>1</v>
      </c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5.5" x14ac:dyDescent="0.25">
      <c r="A42" s="7">
        <f t="shared" si="0"/>
        <v>38</v>
      </c>
      <c r="B42" s="2" t="s">
        <v>130</v>
      </c>
      <c r="C42" s="11">
        <v>18466</v>
      </c>
      <c r="D42" s="2" t="s">
        <v>129</v>
      </c>
      <c r="E42" s="2">
        <v>3</v>
      </c>
      <c r="F42" s="2">
        <v>3</v>
      </c>
      <c r="G42" s="2">
        <v>3</v>
      </c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7">
        <f t="shared" si="0"/>
        <v>39</v>
      </c>
      <c r="B43" s="2" t="s">
        <v>131</v>
      </c>
      <c r="C43" s="8">
        <v>27142</v>
      </c>
      <c r="D43" s="7" t="s">
        <v>70</v>
      </c>
      <c r="E43" s="7">
        <v>1</v>
      </c>
      <c r="F43" s="7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7">
        <f t="shared" si="0"/>
        <v>40</v>
      </c>
      <c r="B44" s="2" t="s">
        <v>131</v>
      </c>
      <c r="C44" s="8">
        <v>11453</v>
      </c>
      <c r="D44" s="7" t="s">
        <v>132</v>
      </c>
      <c r="E44" s="7">
        <v>1</v>
      </c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5.5" x14ac:dyDescent="0.25">
      <c r="A45" s="7">
        <f t="shared" si="0"/>
        <v>41</v>
      </c>
      <c r="B45" s="2" t="s">
        <v>135</v>
      </c>
      <c r="C45" s="8">
        <v>38367</v>
      </c>
      <c r="D45" s="7" t="s">
        <v>17</v>
      </c>
      <c r="E45" s="7">
        <v>1</v>
      </c>
      <c r="F45" s="7">
        <v>1</v>
      </c>
      <c r="G45" s="7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5.5" x14ac:dyDescent="0.25">
      <c r="A46" s="7">
        <f t="shared" si="0"/>
        <v>42</v>
      </c>
      <c r="B46" s="2" t="s">
        <v>135</v>
      </c>
      <c r="C46" s="8">
        <v>10973</v>
      </c>
      <c r="D46" s="7" t="s">
        <v>90</v>
      </c>
      <c r="E46" s="7">
        <v>1</v>
      </c>
      <c r="F46" s="7">
        <v>1</v>
      </c>
      <c r="G46" s="7">
        <v>1</v>
      </c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5.5" x14ac:dyDescent="0.25">
      <c r="A47" s="7">
        <f t="shared" si="0"/>
        <v>43</v>
      </c>
      <c r="B47" s="2" t="s">
        <v>135</v>
      </c>
      <c r="C47" s="8">
        <v>39095</v>
      </c>
      <c r="D47" s="7" t="s">
        <v>139</v>
      </c>
      <c r="E47" s="7">
        <v>1</v>
      </c>
      <c r="F47" s="7">
        <v>0</v>
      </c>
      <c r="G47" s="7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7">
        <f t="shared" si="0"/>
        <v>44</v>
      </c>
      <c r="B48" s="2" t="s">
        <v>140</v>
      </c>
      <c r="C48" s="12">
        <v>27728</v>
      </c>
      <c r="D48" s="13" t="s">
        <v>141</v>
      </c>
      <c r="E48" s="13">
        <v>1</v>
      </c>
      <c r="F48" s="13">
        <v>1</v>
      </c>
      <c r="G48" s="13">
        <v>1</v>
      </c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25.5" x14ac:dyDescent="0.25">
      <c r="A49" s="7">
        <f t="shared" si="0"/>
        <v>45</v>
      </c>
      <c r="B49" s="2" t="s">
        <v>140</v>
      </c>
      <c r="C49" s="12">
        <v>18511</v>
      </c>
      <c r="D49" s="13" t="s">
        <v>142</v>
      </c>
      <c r="E49" s="13">
        <v>2</v>
      </c>
      <c r="F49" s="13">
        <v>1</v>
      </c>
      <c r="G49" s="13">
        <v>1</v>
      </c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7">
        <f t="shared" si="0"/>
        <v>46</v>
      </c>
      <c r="B50" s="2" t="s">
        <v>140</v>
      </c>
      <c r="C50" s="12">
        <v>19756</v>
      </c>
      <c r="D50" s="13" t="s">
        <v>143</v>
      </c>
      <c r="E50" s="13">
        <v>1</v>
      </c>
      <c r="F50" s="13">
        <v>1</v>
      </c>
      <c r="G50" s="13">
        <v>1</v>
      </c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38.25" x14ac:dyDescent="0.25">
      <c r="A51" s="7">
        <f t="shared" si="0"/>
        <v>47</v>
      </c>
      <c r="B51" s="2" t="s">
        <v>144</v>
      </c>
      <c r="C51" s="8" t="s">
        <v>145</v>
      </c>
      <c r="D51" s="13" t="s">
        <v>149</v>
      </c>
      <c r="E51" s="13">
        <v>2</v>
      </c>
      <c r="F51" s="13">
        <v>1</v>
      </c>
      <c r="G51" s="13">
        <v>1</v>
      </c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7">
        <f t="shared" si="0"/>
        <v>48</v>
      </c>
      <c r="B52" s="2" t="s">
        <v>144</v>
      </c>
      <c r="C52" s="8" t="s">
        <v>123</v>
      </c>
      <c r="D52" s="13" t="s">
        <v>124</v>
      </c>
      <c r="E52" s="13">
        <v>4</v>
      </c>
      <c r="F52" s="13">
        <v>2</v>
      </c>
      <c r="G52" s="13">
        <v>2</v>
      </c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25.5" x14ac:dyDescent="0.25">
      <c r="A53" s="7">
        <f t="shared" si="0"/>
        <v>49</v>
      </c>
      <c r="B53" s="2" t="s">
        <v>144</v>
      </c>
      <c r="C53" s="8" t="s">
        <v>146</v>
      </c>
      <c r="D53" s="13" t="s">
        <v>150</v>
      </c>
      <c r="E53" s="13">
        <v>1</v>
      </c>
      <c r="F53" s="13">
        <v>1</v>
      </c>
      <c r="G53" s="13">
        <v>1</v>
      </c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38.25" x14ac:dyDescent="0.25">
      <c r="A54" s="7">
        <f t="shared" si="0"/>
        <v>50</v>
      </c>
      <c r="B54" s="2" t="s">
        <v>144</v>
      </c>
      <c r="C54" s="8" t="s">
        <v>147</v>
      </c>
      <c r="D54" s="13" t="s">
        <v>151</v>
      </c>
      <c r="E54" s="13">
        <v>1</v>
      </c>
      <c r="F54" s="13">
        <v>0</v>
      </c>
      <c r="G54" s="13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7">
        <f t="shared" si="0"/>
        <v>51</v>
      </c>
      <c r="B55" s="2" t="s">
        <v>144</v>
      </c>
      <c r="C55" s="8" t="s">
        <v>148</v>
      </c>
      <c r="D55" s="13" t="s">
        <v>152</v>
      </c>
      <c r="E55" s="13">
        <v>1</v>
      </c>
      <c r="F55" s="13">
        <v>0</v>
      </c>
      <c r="G55" s="13">
        <v>1</v>
      </c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7">
        <f t="shared" si="0"/>
        <v>52</v>
      </c>
      <c r="B56" s="2" t="s">
        <v>153</v>
      </c>
      <c r="C56" s="7">
        <v>13450</v>
      </c>
      <c r="D56" s="7" t="s">
        <v>154</v>
      </c>
      <c r="E56" s="7">
        <v>5</v>
      </c>
      <c r="F56" s="7">
        <v>5</v>
      </c>
      <c r="G56" s="7">
        <v>5</v>
      </c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38.25" x14ac:dyDescent="0.25">
      <c r="A57" s="7">
        <f t="shared" si="0"/>
        <v>53</v>
      </c>
      <c r="B57" s="2" t="s">
        <v>153</v>
      </c>
      <c r="C57" s="7">
        <v>19812</v>
      </c>
      <c r="D57" s="7" t="s">
        <v>155</v>
      </c>
      <c r="E57" s="7">
        <v>3</v>
      </c>
      <c r="F57" s="7">
        <v>3</v>
      </c>
      <c r="G57" s="7">
        <v>3</v>
      </c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25.5" x14ac:dyDescent="0.25">
      <c r="A58" s="7">
        <f t="shared" si="0"/>
        <v>54</v>
      </c>
      <c r="B58" s="2" t="s">
        <v>153</v>
      </c>
      <c r="C58" s="7">
        <v>19804</v>
      </c>
      <c r="D58" s="7" t="s">
        <v>156</v>
      </c>
      <c r="E58" s="7">
        <v>2</v>
      </c>
      <c r="F58" s="7">
        <v>2</v>
      </c>
      <c r="G58" s="7">
        <v>2</v>
      </c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7">
        <f t="shared" si="0"/>
        <v>55</v>
      </c>
      <c r="B59" s="2" t="s">
        <v>153</v>
      </c>
      <c r="C59" s="7">
        <v>22491</v>
      </c>
      <c r="D59" s="7" t="s">
        <v>38</v>
      </c>
      <c r="E59" s="7">
        <v>1</v>
      </c>
      <c r="F59" s="7">
        <v>1</v>
      </c>
      <c r="G59" s="7">
        <v>1</v>
      </c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38.25" x14ac:dyDescent="0.25">
      <c r="A60" s="7">
        <f t="shared" si="0"/>
        <v>56</v>
      </c>
      <c r="B60" s="2" t="s">
        <v>157</v>
      </c>
      <c r="C60" s="7">
        <v>14899</v>
      </c>
      <c r="D60" s="7" t="s">
        <v>158</v>
      </c>
      <c r="E60" s="7">
        <v>1</v>
      </c>
      <c r="F60" s="7"/>
      <c r="G60" s="7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25.5" x14ac:dyDescent="0.25">
      <c r="A61" s="7">
        <f t="shared" si="0"/>
        <v>57</v>
      </c>
      <c r="B61" s="2" t="s">
        <v>157</v>
      </c>
      <c r="C61" s="7">
        <v>19100</v>
      </c>
      <c r="D61" s="7" t="s">
        <v>159</v>
      </c>
      <c r="E61" s="7">
        <v>1</v>
      </c>
      <c r="F61" s="7"/>
      <c r="G61" s="7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38.25" x14ac:dyDescent="0.25">
      <c r="A62" s="7">
        <f t="shared" si="0"/>
        <v>58</v>
      </c>
      <c r="B62" s="2" t="s">
        <v>157</v>
      </c>
      <c r="C62" s="7">
        <v>13095</v>
      </c>
      <c r="D62" s="7" t="s">
        <v>160</v>
      </c>
      <c r="E62" s="7"/>
      <c r="F62" s="7">
        <v>1</v>
      </c>
      <c r="G62" s="7">
        <v>1</v>
      </c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38.25" x14ac:dyDescent="0.25">
      <c r="A63" s="7">
        <f t="shared" si="0"/>
        <v>59</v>
      </c>
      <c r="B63" s="2" t="s">
        <v>157</v>
      </c>
      <c r="C63" s="7">
        <v>13047</v>
      </c>
      <c r="D63" s="7" t="s">
        <v>161</v>
      </c>
      <c r="E63" s="7"/>
      <c r="F63" s="7">
        <v>1</v>
      </c>
      <c r="G63" s="7">
        <v>1</v>
      </c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25.5" x14ac:dyDescent="0.25">
      <c r="A64" s="7">
        <f t="shared" si="0"/>
        <v>60</v>
      </c>
      <c r="B64" s="2" t="s">
        <v>157</v>
      </c>
      <c r="C64" s="7">
        <v>19163</v>
      </c>
      <c r="D64" s="7" t="s">
        <v>162</v>
      </c>
      <c r="E64" s="7">
        <v>1</v>
      </c>
      <c r="F64" s="7"/>
      <c r="G64" s="7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25.5" x14ac:dyDescent="0.25">
      <c r="A65" s="7">
        <f t="shared" si="0"/>
        <v>61</v>
      </c>
      <c r="B65" s="2" t="s">
        <v>157</v>
      </c>
      <c r="C65" s="7">
        <v>19149</v>
      </c>
      <c r="D65" s="7" t="s">
        <v>21</v>
      </c>
      <c r="E65" s="7">
        <v>1</v>
      </c>
      <c r="F65" s="7">
        <v>1</v>
      </c>
      <c r="G65" s="7">
        <v>1</v>
      </c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25.5" x14ac:dyDescent="0.25">
      <c r="A66" s="7">
        <f t="shared" si="0"/>
        <v>62</v>
      </c>
      <c r="B66" s="2" t="s">
        <v>157</v>
      </c>
      <c r="C66" s="7">
        <v>13417</v>
      </c>
      <c r="D66" s="7" t="s">
        <v>163</v>
      </c>
      <c r="E66" s="7">
        <v>1</v>
      </c>
      <c r="F66" s="7"/>
      <c r="G66" s="7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25.5" x14ac:dyDescent="0.25">
      <c r="A67" s="7">
        <f t="shared" si="0"/>
        <v>63</v>
      </c>
      <c r="B67" s="2" t="s">
        <v>157</v>
      </c>
      <c r="C67" s="7">
        <v>17914</v>
      </c>
      <c r="D67" s="7" t="s">
        <v>164</v>
      </c>
      <c r="E67" s="7">
        <v>2</v>
      </c>
      <c r="F67" s="7">
        <v>1</v>
      </c>
      <c r="G67" s="7">
        <v>1</v>
      </c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38.25" x14ac:dyDescent="0.25">
      <c r="A68" s="7">
        <f t="shared" si="0"/>
        <v>64</v>
      </c>
      <c r="B68" s="2" t="s">
        <v>157</v>
      </c>
      <c r="C68" s="7">
        <v>17861</v>
      </c>
      <c r="D68" s="7" t="s">
        <v>165</v>
      </c>
      <c r="E68" s="7">
        <v>2</v>
      </c>
      <c r="F68" s="7">
        <v>2</v>
      </c>
      <c r="G68" s="7">
        <v>2</v>
      </c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38.25" x14ac:dyDescent="0.25">
      <c r="A69" s="7">
        <f t="shared" si="0"/>
        <v>65</v>
      </c>
      <c r="B69" s="2" t="s">
        <v>157</v>
      </c>
      <c r="C69" s="7">
        <v>14618</v>
      </c>
      <c r="D69" s="7" t="s">
        <v>166</v>
      </c>
      <c r="E69" s="7">
        <v>2</v>
      </c>
      <c r="F69" s="7">
        <v>2</v>
      </c>
      <c r="G69" s="7">
        <v>2</v>
      </c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38.25" x14ac:dyDescent="0.25">
      <c r="A70" s="7">
        <f t="shared" si="0"/>
        <v>66</v>
      </c>
      <c r="B70" s="2" t="s">
        <v>157</v>
      </c>
      <c r="C70" s="7">
        <v>18569</v>
      </c>
      <c r="D70" s="7" t="s">
        <v>167</v>
      </c>
      <c r="E70" s="7">
        <v>2</v>
      </c>
      <c r="F70" s="7">
        <v>2</v>
      </c>
      <c r="G70" s="7">
        <v>2</v>
      </c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38.25" x14ac:dyDescent="0.25">
      <c r="A71" s="7">
        <f t="shared" ref="A71:A104" si="1">1+A70</f>
        <v>67</v>
      </c>
      <c r="B71" s="2" t="s">
        <v>193</v>
      </c>
      <c r="C71" s="8" t="s">
        <v>178</v>
      </c>
      <c r="D71" s="7" t="s">
        <v>179</v>
      </c>
      <c r="E71" s="20">
        <v>1</v>
      </c>
      <c r="F71" s="20">
        <v>1</v>
      </c>
      <c r="G71" s="20">
        <v>1</v>
      </c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5.5" x14ac:dyDescent="0.25">
      <c r="A72" s="7">
        <f t="shared" si="1"/>
        <v>68</v>
      </c>
      <c r="B72" s="2" t="s">
        <v>193</v>
      </c>
      <c r="C72" s="8" t="s">
        <v>180</v>
      </c>
      <c r="D72" s="7" t="s">
        <v>181</v>
      </c>
      <c r="E72" s="20"/>
      <c r="F72" s="20"/>
      <c r="G72" s="20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38.25" x14ac:dyDescent="0.25">
      <c r="A73" s="7">
        <f t="shared" si="1"/>
        <v>69</v>
      </c>
      <c r="B73" s="2" t="s">
        <v>193</v>
      </c>
      <c r="C73" s="8" t="s">
        <v>182</v>
      </c>
      <c r="D73" s="7" t="s">
        <v>183</v>
      </c>
      <c r="E73" s="7">
        <v>1</v>
      </c>
      <c r="F73" s="7">
        <v>1</v>
      </c>
      <c r="G73" s="7">
        <v>1</v>
      </c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38.25" x14ac:dyDescent="0.25">
      <c r="A74" s="7">
        <f t="shared" si="1"/>
        <v>70</v>
      </c>
      <c r="B74" s="2" t="s">
        <v>193</v>
      </c>
      <c r="C74" s="8" t="s">
        <v>184</v>
      </c>
      <c r="D74" s="7" t="s">
        <v>155</v>
      </c>
      <c r="E74" s="7">
        <v>1</v>
      </c>
      <c r="F74" s="7">
        <v>1</v>
      </c>
      <c r="G74" s="7">
        <v>1</v>
      </c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25.5" x14ac:dyDescent="0.25">
      <c r="A75" s="7">
        <f t="shared" si="1"/>
        <v>71</v>
      </c>
      <c r="B75" s="2" t="s">
        <v>193</v>
      </c>
      <c r="C75" s="8" t="s">
        <v>185</v>
      </c>
      <c r="D75" s="7" t="s">
        <v>186</v>
      </c>
      <c r="E75" s="7">
        <v>3</v>
      </c>
      <c r="F75" s="7">
        <v>3</v>
      </c>
      <c r="G75" s="7">
        <v>3</v>
      </c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25.5" x14ac:dyDescent="0.25">
      <c r="A76" s="7">
        <f t="shared" si="1"/>
        <v>72</v>
      </c>
      <c r="B76" s="2" t="s">
        <v>193</v>
      </c>
      <c r="C76" s="8" t="s">
        <v>187</v>
      </c>
      <c r="D76" s="7" t="s">
        <v>188</v>
      </c>
      <c r="E76" s="7">
        <v>1</v>
      </c>
      <c r="F76" s="7">
        <v>1</v>
      </c>
      <c r="G76" s="7">
        <v>1</v>
      </c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38.25" x14ac:dyDescent="0.25">
      <c r="A77" s="7">
        <f t="shared" si="1"/>
        <v>73</v>
      </c>
      <c r="B77" s="2" t="s">
        <v>193</v>
      </c>
      <c r="C77" s="8" t="s">
        <v>189</v>
      </c>
      <c r="D77" s="7" t="s">
        <v>190</v>
      </c>
      <c r="E77" s="7">
        <v>1</v>
      </c>
      <c r="F77" s="7">
        <v>1</v>
      </c>
      <c r="G77" s="7">
        <v>1</v>
      </c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38.25" x14ac:dyDescent="0.25">
      <c r="A78" s="7">
        <f t="shared" si="1"/>
        <v>74</v>
      </c>
      <c r="B78" s="2" t="s">
        <v>193</v>
      </c>
      <c r="C78" s="8" t="s">
        <v>79</v>
      </c>
      <c r="D78" s="7" t="s">
        <v>80</v>
      </c>
      <c r="E78" s="7">
        <v>1</v>
      </c>
      <c r="F78" s="7">
        <v>1</v>
      </c>
      <c r="G78" s="7">
        <v>1</v>
      </c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76.5" x14ac:dyDescent="0.25">
      <c r="A79" s="7">
        <f t="shared" si="1"/>
        <v>75</v>
      </c>
      <c r="B79" s="2" t="s">
        <v>193</v>
      </c>
      <c r="C79" s="8" t="s">
        <v>85</v>
      </c>
      <c r="D79" s="7" t="s">
        <v>191</v>
      </c>
      <c r="E79" s="7">
        <v>3</v>
      </c>
      <c r="F79" s="7">
        <v>3</v>
      </c>
      <c r="G79" s="7">
        <v>3</v>
      </c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38.25" x14ac:dyDescent="0.25">
      <c r="A80" s="7">
        <f t="shared" si="1"/>
        <v>76</v>
      </c>
      <c r="B80" s="2" t="s">
        <v>193</v>
      </c>
      <c r="C80" s="8" t="s">
        <v>119</v>
      </c>
      <c r="D80" s="7" t="s">
        <v>192</v>
      </c>
      <c r="E80" s="7">
        <v>1</v>
      </c>
      <c r="F80" s="7">
        <v>2</v>
      </c>
      <c r="G80" s="7">
        <v>2</v>
      </c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38.25" x14ac:dyDescent="0.25">
      <c r="A81" s="7">
        <f t="shared" si="1"/>
        <v>77</v>
      </c>
      <c r="B81" s="2" t="s">
        <v>193</v>
      </c>
      <c r="C81" s="8" t="s">
        <v>87</v>
      </c>
      <c r="D81" s="7" t="s">
        <v>88</v>
      </c>
      <c r="E81" s="7">
        <v>3</v>
      </c>
      <c r="F81" s="7">
        <v>3</v>
      </c>
      <c r="G81" s="7">
        <v>3</v>
      </c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38.25" x14ac:dyDescent="0.25">
      <c r="A82" s="7">
        <f t="shared" si="1"/>
        <v>78</v>
      </c>
      <c r="B82" s="2" t="s">
        <v>193</v>
      </c>
      <c r="C82" s="8" t="s">
        <v>91</v>
      </c>
      <c r="D82" s="7" t="s">
        <v>92</v>
      </c>
      <c r="E82" s="7">
        <v>1</v>
      </c>
      <c r="F82" s="7">
        <v>1</v>
      </c>
      <c r="G82" s="7">
        <v>1</v>
      </c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5.5" x14ac:dyDescent="0.25">
      <c r="A83" s="7">
        <f t="shared" si="1"/>
        <v>79</v>
      </c>
      <c r="B83" s="6" t="s">
        <v>207</v>
      </c>
      <c r="C83" s="7" t="s">
        <v>205</v>
      </c>
      <c r="D83" s="7" t="s">
        <v>206</v>
      </c>
      <c r="E83" s="7">
        <v>2</v>
      </c>
      <c r="F83" s="7"/>
      <c r="G83" s="7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51" x14ac:dyDescent="0.25">
      <c r="A84" s="7">
        <f t="shared" si="1"/>
        <v>80</v>
      </c>
      <c r="B84" s="7" t="s">
        <v>208</v>
      </c>
      <c r="C84" s="14" t="s">
        <v>209</v>
      </c>
      <c r="D84" s="8" t="s">
        <v>210</v>
      </c>
      <c r="E84" s="15">
        <v>3</v>
      </c>
      <c r="F84" s="15">
        <v>3</v>
      </c>
      <c r="G84" s="15">
        <v>4</v>
      </c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8.25" x14ac:dyDescent="0.25">
      <c r="A85" s="7">
        <f t="shared" si="1"/>
        <v>81</v>
      </c>
      <c r="B85" s="7" t="s">
        <v>208</v>
      </c>
      <c r="C85" s="14" t="s">
        <v>211</v>
      </c>
      <c r="D85" s="15" t="s">
        <v>212</v>
      </c>
      <c r="E85" s="15">
        <v>2</v>
      </c>
      <c r="F85" s="15">
        <v>2</v>
      </c>
      <c r="G85" s="15">
        <v>2</v>
      </c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51" x14ac:dyDescent="0.25">
      <c r="A86" s="7">
        <f t="shared" si="1"/>
        <v>82</v>
      </c>
      <c r="B86" s="7" t="s">
        <v>223</v>
      </c>
      <c r="C86" s="8" t="s">
        <v>224</v>
      </c>
      <c r="D86" s="7" t="s">
        <v>232</v>
      </c>
      <c r="E86" s="7">
        <v>2</v>
      </c>
      <c r="F86" s="7">
        <v>1</v>
      </c>
      <c r="G86" s="7">
        <v>1</v>
      </c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51" x14ac:dyDescent="0.25">
      <c r="A87" s="7">
        <f t="shared" si="1"/>
        <v>83</v>
      </c>
      <c r="B87" s="7" t="s">
        <v>223</v>
      </c>
      <c r="C87" s="8" t="s">
        <v>225</v>
      </c>
      <c r="D87" s="7" t="s">
        <v>233</v>
      </c>
      <c r="E87" s="7">
        <v>1</v>
      </c>
      <c r="F87" s="7">
        <v>2</v>
      </c>
      <c r="G87" s="7">
        <v>1</v>
      </c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51" x14ac:dyDescent="0.25">
      <c r="A88" s="7">
        <f t="shared" si="1"/>
        <v>84</v>
      </c>
      <c r="B88" s="7" t="s">
        <v>223</v>
      </c>
      <c r="C88" s="8" t="s">
        <v>226</v>
      </c>
      <c r="D88" s="7" t="s">
        <v>234</v>
      </c>
      <c r="E88" s="7">
        <v>1</v>
      </c>
      <c r="F88" s="7"/>
      <c r="G88" s="7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51" x14ac:dyDescent="0.25">
      <c r="A89" s="7">
        <f t="shared" si="1"/>
        <v>85</v>
      </c>
      <c r="B89" s="7" t="s">
        <v>223</v>
      </c>
      <c r="C89" s="8" t="s">
        <v>227</v>
      </c>
      <c r="D89" s="7" t="s">
        <v>129</v>
      </c>
      <c r="E89" s="7">
        <v>1</v>
      </c>
      <c r="F89" s="7">
        <v>1</v>
      </c>
      <c r="G89" s="7">
        <v>1</v>
      </c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51" x14ac:dyDescent="0.25">
      <c r="A90" s="7">
        <f t="shared" si="1"/>
        <v>86</v>
      </c>
      <c r="B90" s="7" t="s">
        <v>223</v>
      </c>
      <c r="C90" s="8" t="s">
        <v>228</v>
      </c>
      <c r="D90" s="7" t="s">
        <v>21</v>
      </c>
      <c r="E90" s="7">
        <v>2</v>
      </c>
      <c r="F90" s="7">
        <v>1</v>
      </c>
      <c r="G90" s="7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51" x14ac:dyDescent="0.25">
      <c r="A91" s="7">
        <f t="shared" si="1"/>
        <v>87</v>
      </c>
      <c r="B91" s="7" t="s">
        <v>223</v>
      </c>
      <c r="C91" s="8" t="s">
        <v>229</v>
      </c>
      <c r="D91" s="7" t="s">
        <v>20</v>
      </c>
      <c r="E91" s="7">
        <v>1</v>
      </c>
      <c r="F91" s="7">
        <v>2</v>
      </c>
      <c r="G91" s="7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51" x14ac:dyDescent="0.25">
      <c r="A92" s="7">
        <f t="shared" si="1"/>
        <v>88</v>
      </c>
      <c r="B92" s="7" t="s">
        <v>223</v>
      </c>
      <c r="C92" s="8" t="s">
        <v>230</v>
      </c>
      <c r="D92" s="7" t="s">
        <v>235</v>
      </c>
      <c r="E92" s="7">
        <v>1</v>
      </c>
      <c r="F92" s="7">
        <v>1</v>
      </c>
      <c r="G92" s="7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51" x14ac:dyDescent="0.25">
      <c r="A93" s="7">
        <f t="shared" si="1"/>
        <v>89</v>
      </c>
      <c r="B93" s="7" t="s">
        <v>223</v>
      </c>
      <c r="C93" s="8" t="s">
        <v>231</v>
      </c>
      <c r="D93" s="7" t="s">
        <v>236</v>
      </c>
      <c r="E93" s="7">
        <v>2</v>
      </c>
      <c r="F93" s="7"/>
      <c r="G93" s="7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5.5" x14ac:dyDescent="0.25">
      <c r="A94" s="7">
        <f t="shared" si="1"/>
        <v>90</v>
      </c>
      <c r="B94" s="16" t="s">
        <v>237</v>
      </c>
      <c r="C94" s="17">
        <v>19149</v>
      </c>
      <c r="D94" s="17" t="s">
        <v>21</v>
      </c>
      <c r="E94" s="17">
        <v>1</v>
      </c>
      <c r="F94" s="17">
        <v>1</v>
      </c>
      <c r="G94" s="17">
        <v>1</v>
      </c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25.5" x14ac:dyDescent="0.25">
      <c r="A95" s="7">
        <f t="shared" si="1"/>
        <v>91</v>
      </c>
      <c r="B95" s="16" t="s">
        <v>237</v>
      </c>
      <c r="C95" s="17">
        <v>19479</v>
      </c>
      <c r="D95" s="17" t="s">
        <v>20</v>
      </c>
      <c r="E95" s="17">
        <v>1</v>
      </c>
      <c r="F95" s="17">
        <v>1</v>
      </c>
      <c r="G95" s="17">
        <v>1</v>
      </c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51" x14ac:dyDescent="0.25">
      <c r="A96" s="7">
        <f t="shared" si="1"/>
        <v>92</v>
      </c>
      <c r="B96" s="16" t="s">
        <v>237</v>
      </c>
      <c r="C96" s="17">
        <v>14989</v>
      </c>
      <c r="D96" s="17" t="s">
        <v>238</v>
      </c>
      <c r="E96" s="17">
        <v>1</v>
      </c>
      <c r="F96" s="17">
        <v>2</v>
      </c>
      <c r="G96" s="17">
        <v>1</v>
      </c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25.5" x14ac:dyDescent="0.25">
      <c r="A97" s="7">
        <f t="shared" si="1"/>
        <v>93</v>
      </c>
      <c r="B97" s="16" t="s">
        <v>237</v>
      </c>
      <c r="C97" s="17">
        <v>18452</v>
      </c>
      <c r="D97" s="17" t="s">
        <v>239</v>
      </c>
      <c r="E97" s="17">
        <v>1</v>
      </c>
      <c r="F97" s="17">
        <v>1</v>
      </c>
      <c r="G97" s="17">
        <v>1</v>
      </c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25.5" x14ac:dyDescent="0.25">
      <c r="A98" s="7">
        <f t="shared" si="1"/>
        <v>94</v>
      </c>
      <c r="B98" s="16" t="s">
        <v>237</v>
      </c>
      <c r="C98" s="17">
        <v>18466</v>
      </c>
      <c r="D98" s="17" t="s">
        <v>129</v>
      </c>
      <c r="E98" s="17">
        <v>1</v>
      </c>
      <c r="F98" s="17">
        <v>1</v>
      </c>
      <c r="G98" s="17">
        <v>1</v>
      </c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25.5" x14ac:dyDescent="0.25">
      <c r="A99" s="7">
        <f t="shared" si="1"/>
        <v>95</v>
      </c>
      <c r="B99" s="16" t="s">
        <v>237</v>
      </c>
      <c r="C99" s="17">
        <v>18559</v>
      </c>
      <c r="D99" s="17" t="s">
        <v>19</v>
      </c>
      <c r="E99" s="17">
        <v>1</v>
      </c>
      <c r="F99" s="17">
        <v>1</v>
      </c>
      <c r="G99" s="17">
        <v>1</v>
      </c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25.5" x14ac:dyDescent="0.25">
      <c r="A100" s="7">
        <f t="shared" si="1"/>
        <v>96</v>
      </c>
      <c r="B100" s="16" t="s">
        <v>237</v>
      </c>
      <c r="C100" s="17">
        <v>19906</v>
      </c>
      <c r="D100" s="17" t="s">
        <v>240</v>
      </c>
      <c r="E100" s="17">
        <v>1</v>
      </c>
      <c r="F100" s="17">
        <v>1</v>
      </c>
      <c r="G100" s="17">
        <v>1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25.5" x14ac:dyDescent="0.25">
      <c r="A101" s="7">
        <f t="shared" si="1"/>
        <v>97</v>
      </c>
      <c r="B101" s="16" t="s">
        <v>237</v>
      </c>
      <c r="C101" s="17">
        <v>19100</v>
      </c>
      <c r="D101" s="17" t="s">
        <v>159</v>
      </c>
      <c r="E101" s="17">
        <v>1</v>
      </c>
      <c r="F101" s="17">
        <v>1</v>
      </c>
      <c r="G101" s="17">
        <v>1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63.75" x14ac:dyDescent="0.25">
      <c r="A102" s="7">
        <f t="shared" si="1"/>
        <v>98</v>
      </c>
      <c r="B102" s="16" t="s">
        <v>237</v>
      </c>
      <c r="C102" s="17">
        <v>19792</v>
      </c>
      <c r="D102" s="17" t="s">
        <v>241</v>
      </c>
      <c r="E102" s="17">
        <v>1</v>
      </c>
      <c r="F102" s="17">
        <v>1</v>
      </c>
      <c r="G102" s="17">
        <v>1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25.5" x14ac:dyDescent="0.25">
      <c r="A103" s="7">
        <f t="shared" si="1"/>
        <v>99</v>
      </c>
      <c r="B103" s="16" t="s">
        <v>237</v>
      </c>
      <c r="C103" s="17">
        <v>13063</v>
      </c>
      <c r="D103" s="17" t="s">
        <v>242</v>
      </c>
      <c r="E103" s="17">
        <v>1</v>
      </c>
      <c r="F103" s="17">
        <v>1</v>
      </c>
      <c r="G103" s="17">
        <v>1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51" x14ac:dyDescent="0.25">
      <c r="A104" s="7">
        <f t="shared" si="1"/>
        <v>100</v>
      </c>
      <c r="B104" s="16" t="s">
        <v>237</v>
      </c>
      <c r="C104" s="17">
        <v>19861</v>
      </c>
      <c r="D104" s="17" t="s">
        <v>18</v>
      </c>
      <c r="E104" s="17">
        <v>2</v>
      </c>
      <c r="F104" s="17">
        <v>2</v>
      </c>
      <c r="G104" s="17">
        <v>2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5"/>
      <c r="B105" s="5"/>
      <c r="C105" s="5"/>
    </row>
    <row r="106" spans="1:17" x14ac:dyDescent="0.25">
      <c r="A106" s="5"/>
      <c r="B106" s="5"/>
      <c r="C106" s="5"/>
    </row>
    <row r="107" spans="1:17" x14ac:dyDescent="0.25">
      <c r="A107" s="5"/>
      <c r="B107" s="5"/>
      <c r="C107" s="5"/>
    </row>
    <row r="108" spans="1:17" x14ac:dyDescent="0.25">
      <c r="A108" s="5"/>
      <c r="B108" s="5"/>
      <c r="C108" s="5"/>
    </row>
    <row r="109" spans="1:17" x14ac:dyDescent="0.25">
      <c r="A109" s="5"/>
      <c r="B109" s="5"/>
      <c r="C109" s="5"/>
    </row>
    <row r="110" spans="1:17" x14ac:dyDescent="0.25">
      <c r="A110" s="5"/>
      <c r="B110" s="5"/>
      <c r="C110" s="5"/>
    </row>
    <row r="111" spans="1:17" x14ac:dyDescent="0.25">
      <c r="A111" s="5"/>
      <c r="B111" s="5"/>
      <c r="C111" s="5"/>
    </row>
    <row r="112" spans="1:17" x14ac:dyDescent="0.25">
      <c r="A112" s="5"/>
      <c r="B112" s="5"/>
      <c r="C112" s="5"/>
    </row>
    <row r="113" spans="1:3" x14ac:dyDescent="0.25">
      <c r="A113" s="5"/>
      <c r="B113" s="5"/>
      <c r="C113" s="5"/>
    </row>
    <row r="114" spans="1:3" x14ac:dyDescent="0.25">
      <c r="A114" s="5"/>
      <c r="B114" s="5"/>
      <c r="C114" s="5"/>
    </row>
    <row r="115" spans="1:3" x14ac:dyDescent="0.25">
      <c r="A115" s="5"/>
      <c r="B115" s="5"/>
      <c r="C115" s="5"/>
    </row>
    <row r="116" spans="1:3" x14ac:dyDescent="0.25">
      <c r="A116" s="5"/>
      <c r="B116" s="5"/>
      <c r="C116" s="5"/>
    </row>
    <row r="117" spans="1:3" x14ac:dyDescent="0.25">
      <c r="A117" s="5"/>
      <c r="B117" s="5"/>
      <c r="C117" s="5"/>
    </row>
    <row r="118" spans="1:3" x14ac:dyDescent="0.25">
      <c r="A118" s="5"/>
      <c r="B118" s="5"/>
      <c r="C118" s="5"/>
    </row>
    <row r="119" spans="1:3" x14ac:dyDescent="0.25">
      <c r="A119" s="5"/>
      <c r="B119" s="5"/>
      <c r="C119" s="5"/>
    </row>
    <row r="120" spans="1:3" x14ac:dyDescent="0.25">
      <c r="A120" s="5"/>
      <c r="B120" s="5"/>
      <c r="C120" s="5"/>
    </row>
    <row r="121" spans="1:3" x14ac:dyDescent="0.25">
      <c r="A121" s="5"/>
      <c r="B121" s="5"/>
      <c r="C121" s="5"/>
    </row>
    <row r="122" spans="1:3" x14ac:dyDescent="0.25">
      <c r="A122" s="5"/>
      <c r="B122" s="5"/>
      <c r="C122" s="5"/>
    </row>
    <row r="123" spans="1:3" x14ac:dyDescent="0.25">
      <c r="A123" s="5"/>
      <c r="B123" s="5"/>
      <c r="C123" s="5"/>
    </row>
    <row r="124" spans="1:3" x14ac:dyDescent="0.25">
      <c r="A124" s="5"/>
      <c r="B124" s="5"/>
      <c r="C124" s="5"/>
    </row>
    <row r="125" spans="1:3" x14ac:dyDescent="0.25">
      <c r="A125" s="5"/>
      <c r="B125" s="5"/>
      <c r="C125" s="5"/>
    </row>
    <row r="126" spans="1:3" x14ac:dyDescent="0.25">
      <c r="A126" s="5"/>
      <c r="B126" s="5"/>
      <c r="C126" s="5"/>
    </row>
    <row r="127" spans="1:3" x14ac:dyDescent="0.25">
      <c r="A127" s="5"/>
      <c r="B127" s="5"/>
      <c r="C127" s="5"/>
    </row>
    <row r="128" spans="1:3" x14ac:dyDescent="0.25">
      <c r="A128" s="5"/>
      <c r="B128" s="5"/>
      <c r="C128" s="5"/>
    </row>
    <row r="129" spans="1:3" x14ac:dyDescent="0.25">
      <c r="A129" s="5"/>
      <c r="B129" s="5"/>
      <c r="C129" s="5"/>
    </row>
    <row r="130" spans="1:3" x14ac:dyDescent="0.25">
      <c r="A130" s="5"/>
      <c r="B130" s="5"/>
      <c r="C130" s="5"/>
    </row>
    <row r="131" spans="1:3" x14ac:dyDescent="0.25">
      <c r="A131" s="5"/>
      <c r="B131" s="5"/>
      <c r="C131" s="5"/>
    </row>
    <row r="132" spans="1:3" x14ac:dyDescent="0.25">
      <c r="A132" s="5"/>
      <c r="B132" s="5"/>
      <c r="C132" s="5"/>
    </row>
    <row r="133" spans="1:3" x14ac:dyDescent="0.25">
      <c r="A133" s="5"/>
      <c r="B133" s="5"/>
      <c r="C133" s="5"/>
    </row>
    <row r="134" spans="1:3" x14ac:dyDescent="0.25">
      <c r="A134" s="5"/>
      <c r="B134" s="5"/>
      <c r="C134" s="5"/>
    </row>
    <row r="135" spans="1:3" x14ac:dyDescent="0.25">
      <c r="A135" s="5"/>
      <c r="B135" s="5"/>
      <c r="C135" s="5"/>
    </row>
    <row r="136" spans="1:3" x14ac:dyDescent="0.25">
      <c r="A136" s="5"/>
      <c r="B136" s="5"/>
      <c r="C136" s="5"/>
    </row>
    <row r="137" spans="1:3" x14ac:dyDescent="0.25">
      <c r="A137" s="5"/>
      <c r="B137" s="5"/>
      <c r="C137" s="5"/>
    </row>
    <row r="138" spans="1:3" x14ac:dyDescent="0.25">
      <c r="A138" s="5"/>
      <c r="B138" s="5"/>
      <c r="C138" s="5"/>
    </row>
    <row r="139" spans="1:3" x14ac:dyDescent="0.25">
      <c r="A139" s="5"/>
      <c r="B139" s="5"/>
      <c r="C139" s="5"/>
    </row>
    <row r="140" spans="1:3" x14ac:dyDescent="0.25">
      <c r="A140" s="5"/>
      <c r="B140" s="5"/>
      <c r="C140" s="5"/>
    </row>
    <row r="141" spans="1:3" x14ac:dyDescent="0.25">
      <c r="A141" s="5"/>
      <c r="B141" s="5"/>
      <c r="C141" s="5"/>
    </row>
    <row r="142" spans="1:3" x14ac:dyDescent="0.25">
      <c r="A142" s="5"/>
      <c r="B142" s="5"/>
      <c r="C142" s="5"/>
    </row>
    <row r="143" spans="1:3" x14ac:dyDescent="0.25">
      <c r="A143" s="5"/>
      <c r="B143" s="5"/>
      <c r="C143" s="5"/>
    </row>
    <row r="144" spans="1:3" x14ac:dyDescent="0.25">
      <c r="A144" s="5"/>
      <c r="B144" s="5"/>
      <c r="C144" s="5"/>
    </row>
    <row r="145" spans="1:3" x14ac:dyDescent="0.25">
      <c r="A145" s="5"/>
      <c r="B145" s="5"/>
      <c r="C145" s="5"/>
    </row>
    <row r="146" spans="1:3" x14ac:dyDescent="0.25">
      <c r="A146" s="5"/>
      <c r="B146" s="5"/>
      <c r="C146" s="5"/>
    </row>
    <row r="147" spans="1:3" x14ac:dyDescent="0.25">
      <c r="A147" s="5"/>
      <c r="B147" s="5"/>
      <c r="C147" s="5"/>
    </row>
    <row r="148" spans="1:3" x14ac:dyDescent="0.25">
      <c r="A148" s="5"/>
      <c r="B148" s="5"/>
      <c r="C148" s="5"/>
    </row>
    <row r="149" spans="1:3" x14ac:dyDescent="0.25">
      <c r="A149" s="5"/>
      <c r="B149" s="5"/>
      <c r="C149" s="5"/>
    </row>
    <row r="150" spans="1:3" x14ac:dyDescent="0.25">
      <c r="A150" s="5"/>
      <c r="B150" s="5"/>
      <c r="C150" s="5"/>
    </row>
    <row r="151" spans="1:3" x14ac:dyDescent="0.25">
      <c r="A151" s="5"/>
      <c r="B151" s="5"/>
      <c r="C151" s="5"/>
    </row>
    <row r="152" spans="1:3" x14ac:dyDescent="0.25">
      <c r="A152" s="5"/>
      <c r="B152" s="5"/>
      <c r="C152" s="5"/>
    </row>
    <row r="153" spans="1:3" x14ac:dyDescent="0.25">
      <c r="A153" s="5"/>
      <c r="B153" s="5"/>
      <c r="C153" s="5"/>
    </row>
    <row r="154" spans="1:3" x14ac:dyDescent="0.25">
      <c r="A154" s="5"/>
      <c r="B154" s="5"/>
      <c r="C154" s="5"/>
    </row>
    <row r="155" spans="1:3" x14ac:dyDescent="0.25">
      <c r="A155" s="5"/>
      <c r="B155" s="5"/>
      <c r="C155" s="5"/>
    </row>
    <row r="156" spans="1:3" x14ac:dyDescent="0.25">
      <c r="A156" s="5"/>
      <c r="B156" s="5"/>
      <c r="C156" s="5"/>
    </row>
    <row r="157" spans="1:3" x14ac:dyDescent="0.25">
      <c r="A157" s="5"/>
      <c r="B157" s="5"/>
      <c r="C157" s="5"/>
    </row>
    <row r="158" spans="1:3" x14ac:dyDescent="0.25">
      <c r="A158" s="5"/>
      <c r="B158" s="5"/>
      <c r="C158" s="5"/>
    </row>
    <row r="159" spans="1:3" x14ac:dyDescent="0.25">
      <c r="A159" s="5"/>
      <c r="B159" s="5"/>
      <c r="C159" s="5"/>
    </row>
    <row r="160" spans="1:3" x14ac:dyDescent="0.25">
      <c r="A160" s="5"/>
      <c r="B160" s="5"/>
      <c r="C160" s="5"/>
    </row>
    <row r="161" spans="1:3" x14ac:dyDescent="0.25">
      <c r="A161" s="5"/>
      <c r="B161" s="5"/>
      <c r="C161" s="5"/>
    </row>
    <row r="162" spans="1:3" x14ac:dyDescent="0.25">
      <c r="A162" s="5"/>
      <c r="B162" s="5"/>
      <c r="C162" s="5"/>
    </row>
    <row r="163" spans="1:3" x14ac:dyDescent="0.25">
      <c r="A163" s="5"/>
      <c r="B163" s="5"/>
      <c r="C163" s="5"/>
    </row>
    <row r="164" spans="1:3" x14ac:dyDescent="0.25">
      <c r="A164" s="5"/>
      <c r="B164" s="5"/>
      <c r="C164" s="5"/>
    </row>
    <row r="165" spans="1:3" x14ac:dyDescent="0.25">
      <c r="A165" s="5"/>
      <c r="B165" s="5"/>
      <c r="C165" s="5"/>
    </row>
    <row r="166" spans="1:3" x14ac:dyDescent="0.25">
      <c r="A166" s="5"/>
      <c r="B166" s="5"/>
      <c r="C166" s="5"/>
    </row>
    <row r="167" spans="1:3" x14ac:dyDescent="0.25">
      <c r="A167" s="5"/>
      <c r="B167" s="5"/>
      <c r="C167" s="5"/>
    </row>
    <row r="168" spans="1:3" x14ac:dyDescent="0.25">
      <c r="A168" s="5"/>
      <c r="B168" s="5"/>
      <c r="C168" s="5"/>
    </row>
    <row r="169" spans="1:3" x14ac:dyDescent="0.25">
      <c r="A169" s="5"/>
      <c r="B169" s="5"/>
      <c r="C169" s="5"/>
    </row>
    <row r="170" spans="1:3" x14ac:dyDescent="0.25">
      <c r="A170" s="5"/>
      <c r="B170" s="5"/>
      <c r="C170" s="5"/>
    </row>
    <row r="171" spans="1:3" x14ac:dyDescent="0.25">
      <c r="A171" s="5"/>
      <c r="B171" s="5"/>
      <c r="C171" s="5"/>
    </row>
    <row r="172" spans="1:3" x14ac:dyDescent="0.25">
      <c r="A172" s="5"/>
      <c r="B172" s="5"/>
      <c r="C172" s="5"/>
    </row>
    <row r="173" spans="1:3" x14ac:dyDescent="0.25">
      <c r="A173" s="5"/>
      <c r="B173" s="5"/>
      <c r="C173" s="5"/>
    </row>
    <row r="174" spans="1:3" x14ac:dyDescent="0.25">
      <c r="A174" s="5"/>
      <c r="B174" s="5"/>
      <c r="C174" s="5"/>
    </row>
    <row r="175" spans="1:3" x14ac:dyDescent="0.25">
      <c r="A175" s="5"/>
      <c r="B175" s="5"/>
      <c r="C175" s="5"/>
    </row>
    <row r="176" spans="1:3" x14ac:dyDescent="0.25">
      <c r="A176" s="5"/>
      <c r="B176" s="5"/>
      <c r="C176" s="5"/>
    </row>
    <row r="177" spans="1:3" x14ac:dyDescent="0.25">
      <c r="A177" s="5"/>
      <c r="B177" s="5"/>
      <c r="C177" s="5"/>
    </row>
    <row r="178" spans="1:3" x14ac:dyDescent="0.25">
      <c r="A178" s="5"/>
      <c r="B178" s="5"/>
      <c r="C178" s="5"/>
    </row>
    <row r="179" spans="1:3" x14ac:dyDescent="0.25">
      <c r="A179" s="5"/>
      <c r="B179" s="5"/>
      <c r="C179" s="5"/>
    </row>
    <row r="180" spans="1:3" x14ac:dyDescent="0.25">
      <c r="A180" s="5"/>
      <c r="B180" s="5"/>
      <c r="C180" s="5"/>
    </row>
    <row r="181" spans="1:3" x14ac:dyDescent="0.25">
      <c r="A181" s="5"/>
      <c r="B181" s="5"/>
      <c r="C181" s="5"/>
    </row>
    <row r="182" spans="1:3" x14ac:dyDescent="0.25">
      <c r="A182" s="5"/>
      <c r="B182" s="5"/>
      <c r="C182" s="5"/>
    </row>
    <row r="183" spans="1:3" x14ac:dyDescent="0.25">
      <c r="A183" s="5"/>
      <c r="B183" s="5"/>
      <c r="C183" s="5"/>
    </row>
    <row r="184" spans="1:3" x14ac:dyDescent="0.25">
      <c r="A184" s="5"/>
      <c r="B184" s="5"/>
      <c r="C184" s="5"/>
    </row>
    <row r="185" spans="1:3" x14ac:dyDescent="0.25">
      <c r="A185" s="5"/>
      <c r="B185" s="5"/>
      <c r="C185" s="5"/>
    </row>
    <row r="186" spans="1:3" x14ac:dyDescent="0.25">
      <c r="A186" s="5"/>
      <c r="B186" s="5"/>
      <c r="C186" s="5"/>
    </row>
    <row r="187" spans="1:3" x14ac:dyDescent="0.25">
      <c r="A187" s="5"/>
      <c r="B187" s="5"/>
      <c r="C187" s="5"/>
    </row>
    <row r="188" spans="1:3" x14ac:dyDescent="0.25">
      <c r="A188" s="5"/>
      <c r="B188" s="5"/>
      <c r="C188" s="5"/>
    </row>
    <row r="189" spans="1:3" x14ac:dyDescent="0.25">
      <c r="A189" s="5"/>
      <c r="B189" s="5"/>
      <c r="C189" s="5"/>
    </row>
    <row r="190" spans="1:3" x14ac:dyDescent="0.25">
      <c r="A190" s="5"/>
      <c r="B190" s="5"/>
      <c r="C190" s="5"/>
    </row>
    <row r="191" spans="1:3" x14ac:dyDescent="0.25">
      <c r="A191" s="5"/>
      <c r="B191" s="5"/>
      <c r="C191" s="5"/>
    </row>
    <row r="192" spans="1:3" x14ac:dyDescent="0.25">
      <c r="A192" s="5"/>
      <c r="B192" s="5"/>
      <c r="C192" s="5"/>
    </row>
    <row r="193" spans="1:3" x14ac:dyDescent="0.25">
      <c r="A193" s="5"/>
      <c r="B193" s="5"/>
      <c r="C193" s="5"/>
    </row>
  </sheetData>
  <mergeCells count="11">
    <mergeCell ref="E71:E72"/>
    <mergeCell ref="F71:F72"/>
    <mergeCell ref="G71:G72"/>
    <mergeCell ref="A2:P2"/>
    <mergeCell ref="M3:Q3"/>
    <mergeCell ref="H3:L3"/>
    <mergeCell ref="A3:A4"/>
    <mergeCell ref="B3:B4"/>
    <mergeCell ref="C3:C4"/>
    <mergeCell ref="D3:D4"/>
    <mergeCell ref="E3:G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zoomScale="90" zoomScaleNormal="90" workbookViewId="0">
      <selection activeCell="S2" sqref="S2"/>
    </sheetView>
  </sheetViews>
  <sheetFormatPr defaultRowHeight="15" x14ac:dyDescent="0.25"/>
  <cols>
    <col min="2" max="2" width="21.85546875" customWidth="1"/>
    <col min="3" max="3" width="15" customWidth="1"/>
    <col min="4" max="4" width="18.7109375" customWidth="1"/>
    <col min="5" max="5" width="17.140625" customWidth="1"/>
    <col min="6" max="6" width="16.7109375" customWidth="1"/>
    <col min="7" max="7" width="16.85546875" customWidth="1"/>
    <col min="8" max="17" width="9.140625" hidden="1" customWidth="1"/>
  </cols>
  <sheetData>
    <row r="1" spans="1:17" x14ac:dyDescent="0.25">
      <c r="A1" t="s">
        <v>9</v>
      </c>
      <c r="G1" s="3" t="s">
        <v>8</v>
      </c>
    </row>
    <row r="2" spans="1:17" ht="36.75" customHeight="1" x14ac:dyDescent="0.25">
      <c r="A2" s="25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x14ac:dyDescent="0.25">
      <c r="A3" s="20" t="s">
        <v>0</v>
      </c>
      <c r="B3" s="20" t="s">
        <v>1</v>
      </c>
      <c r="C3" s="20" t="s">
        <v>6</v>
      </c>
      <c r="D3" s="20" t="s">
        <v>7</v>
      </c>
      <c r="E3" s="20" t="s">
        <v>4</v>
      </c>
      <c r="F3" s="20"/>
      <c r="G3" s="20"/>
      <c r="H3" s="23"/>
      <c r="I3" s="27"/>
      <c r="J3" s="27"/>
      <c r="K3" s="27"/>
      <c r="L3" s="27"/>
      <c r="M3" s="21"/>
      <c r="N3" s="28"/>
      <c r="O3" s="28"/>
      <c r="P3" s="28"/>
      <c r="Q3" s="28"/>
    </row>
    <row r="4" spans="1:17" ht="42" customHeight="1" x14ac:dyDescent="0.25">
      <c r="A4" s="20"/>
      <c r="B4" s="20"/>
      <c r="C4" s="20"/>
      <c r="D4" s="20"/>
      <c r="E4" s="7" t="s">
        <v>10</v>
      </c>
      <c r="F4" s="7" t="s">
        <v>11</v>
      </c>
      <c r="G4" s="7" t="s">
        <v>12</v>
      </c>
    </row>
    <row r="5" spans="1:17" ht="38.25" x14ac:dyDescent="0.25">
      <c r="A5" s="7">
        <v>1</v>
      </c>
      <c r="B5" s="7" t="s">
        <v>13</v>
      </c>
      <c r="C5" s="8">
        <v>270102</v>
      </c>
      <c r="D5" s="7" t="s">
        <v>22</v>
      </c>
      <c r="E5" s="7">
        <v>2</v>
      </c>
      <c r="F5" s="7">
        <v>2</v>
      </c>
      <c r="G5" s="7">
        <v>2</v>
      </c>
    </row>
    <row r="6" spans="1:17" ht="63.75" x14ac:dyDescent="0.25">
      <c r="A6" s="7">
        <f>1+A5</f>
        <v>2</v>
      </c>
      <c r="B6" s="7" t="s">
        <v>13</v>
      </c>
      <c r="C6" s="8">
        <v>190603</v>
      </c>
      <c r="D6" s="7" t="s">
        <v>247</v>
      </c>
      <c r="E6" s="7">
        <v>3</v>
      </c>
      <c r="F6" s="7">
        <v>3</v>
      </c>
      <c r="G6" s="7">
        <v>3</v>
      </c>
    </row>
    <row r="7" spans="1:17" ht="51" x14ac:dyDescent="0.25">
      <c r="A7" s="7">
        <f t="shared" ref="A7:A70" si="0">1+A6</f>
        <v>3</v>
      </c>
      <c r="B7" s="7" t="s">
        <v>13</v>
      </c>
      <c r="C7" s="8" t="s">
        <v>27</v>
      </c>
      <c r="D7" s="7" t="s">
        <v>23</v>
      </c>
      <c r="E7" s="7">
        <v>1</v>
      </c>
      <c r="F7" s="7">
        <v>1</v>
      </c>
      <c r="G7" s="7">
        <v>1</v>
      </c>
    </row>
    <row r="8" spans="1:17" ht="25.5" x14ac:dyDescent="0.25">
      <c r="A8" s="7">
        <f t="shared" si="0"/>
        <v>4</v>
      </c>
      <c r="B8" s="7" t="s">
        <v>13</v>
      </c>
      <c r="C8" s="8">
        <v>2150306</v>
      </c>
      <c r="D8" s="7" t="s">
        <v>24</v>
      </c>
      <c r="E8" s="7">
        <v>2</v>
      </c>
      <c r="F8" s="7">
        <v>2</v>
      </c>
      <c r="G8" s="7">
        <v>2</v>
      </c>
    </row>
    <row r="9" spans="1:17" ht="51" x14ac:dyDescent="0.25">
      <c r="A9" s="7">
        <f t="shared" si="0"/>
        <v>5</v>
      </c>
      <c r="B9" s="7" t="s">
        <v>13</v>
      </c>
      <c r="C9" s="8">
        <v>270106</v>
      </c>
      <c r="D9" s="7" t="s">
        <v>25</v>
      </c>
      <c r="E9" s="7">
        <v>2</v>
      </c>
      <c r="F9" s="7">
        <v>2</v>
      </c>
      <c r="G9" s="7">
        <v>2</v>
      </c>
    </row>
    <row r="10" spans="1:17" ht="25.5" x14ac:dyDescent="0.25">
      <c r="A10" s="7">
        <f t="shared" si="0"/>
        <v>6</v>
      </c>
      <c r="B10" s="7" t="s">
        <v>13</v>
      </c>
      <c r="C10" s="8">
        <v>1209</v>
      </c>
      <c r="D10" s="7" t="s">
        <v>26</v>
      </c>
      <c r="E10" s="7">
        <v>1</v>
      </c>
      <c r="F10" s="7">
        <v>1</v>
      </c>
      <c r="G10" s="7">
        <v>1</v>
      </c>
    </row>
    <row r="11" spans="1:17" ht="25.5" x14ac:dyDescent="0.25">
      <c r="A11" s="7">
        <f t="shared" si="0"/>
        <v>7</v>
      </c>
      <c r="B11" s="7" t="s">
        <v>32</v>
      </c>
      <c r="C11" s="8">
        <v>2151</v>
      </c>
      <c r="D11" s="7" t="s">
        <v>36</v>
      </c>
      <c r="E11" s="7">
        <v>1</v>
      </c>
      <c r="F11" s="7">
        <v>1</v>
      </c>
      <c r="G11" s="7">
        <v>1</v>
      </c>
    </row>
    <row r="12" spans="1:17" ht="25.5" x14ac:dyDescent="0.25">
      <c r="A12" s="7">
        <f t="shared" si="0"/>
        <v>8</v>
      </c>
      <c r="B12" s="2" t="s">
        <v>37</v>
      </c>
      <c r="C12" s="8">
        <v>5529</v>
      </c>
      <c r="D12" s="7" t="s">
        <v>38</v>
      </c>
      <c r="E12" s="7">
        <v>3</v>
      </c>
      <c r="F12" s="7"/>
      <c r="G12" s="7"/>
    </row>
    <row r="13" spans="1:17" x14ac:dyDescent="0.25">
      <c r="A13" s="7">
        <f t="shared" si="0"/>
        <v>9</v>
      </c>
      <c r="B13" s="2" t="s">
        <v>37</v>
      </c>
      <c r="C13" s="8">
        <v>5518</v>
      </c>
      <c r="D13" s="7" t="s">
        <v>39</v>
      </c>
      <c r="E13" s="7">
        <v>1</v>
      </c>
      <c r="F13" s="7"/>
      <c r="G13" s="7"/>
    </row>
    <row r="14" spans="1:17" x14ac:dyDescent="0.25">
      <c r="A14" s="7">
        <f t="shared" si="0"/>
        <v>10</v>
      </c>
      <c r="B14" s="2" t="s">
        <v>37</v>
      </c>
      <c r="C14" s="8">
        <v>5216</v>
      </c>
      <c r="D14" s="7" t="s">
        <v>40</v>
      </c>
      <c r="E14" s="7">
        <v>1</v>
      </c>
      <c r="F14" s="7"/>
      <c r="G14" s="7"/>
    </row>
    <row r="15" spans="1:17" ht="102" x14ac:dyDescent="0.25">
      <c r="A15" s="7">
        <f t="shared" si="0"/>
        <v>11</v>
      </c>
      <c r="B15" s="7" t="s">
        <v>43</v>
      </c>
      <c r="C15" s="8" t="s">
        <v>45</v>
      </c>
      <c r="D15" s="7" t="s">
        <v>44</v>
      </c>
      <c r="E15" s="7">
        <v>5</v>
      </c>
      <c r="F15" s="7">
        <v>5</v>
      </c>
      <c r="G15" s="7">
        <v>5</v>
      </c>
    </row>
    <row r="16" spans="1:17" ht="25.5" x14ac:dyDescent="0.25">
      <c r="A16" s="7">
        <f>1+A15</f>
        <v>12</v>
      </c>
      <c r="B16" s="2" t="s">
        <v>46</v>
      </c>
      <c r="C16" s="8" t="s">
        <v>47</v>
      </c>
      <c r="D16" s="13" t="s">
        <v>56</v>
      </c>
      <c r="E16" s="13">
        <v>2</v>
      </c>
      <c r="F16" s="7">
        <v>2</v>
      </c>
      <c r="G16" s="7">
        <v>2</v>
      </c>
    </row>
    <row r="17" spans="1:7" ht="25.5" x14ac:dyDescent="0.25">
      <c r="A17" s="7">
        <f t="shared" si="0"/>
        <v>13</v>
      </c>
      <c r="B17" s="2" t="s">
        <v>46</v>
      </c>
      <c r="C17" s="8" t="s">
        <v>48</v>
      </c>
      <c r="D17" s="13" t="s">
        <v>55</v>
      </c>
      <c r="E17" s="13">
        <v>1</v>
      </c>
      <c r="F17" s="7">
        <v>1</v>
      </c>
      <c r="G17" s="7">
        <v>1</v>
      </c>
    </row>
    <row r="18" spans="1:7" ht="25.5" x14ac:dyDescent="0.25">
      <c r="A18" s="7">
        <f t="shared" si="0"/>
        <v>14</v>
      </c>
      <c r="B18" s="2" t="s">
        <v>46</v>
      </c>
      <c r="C18" s="8" t="s">
        <v>49</v>
      </c>
      <c r="D18" s="7" t="s">
        <v>54</v>
      </c>
      <c r="E18" s="13">
        <v>2</v>
      </c>
      <c r="F18" s="13">
        <v>2</v>
      </c>
      <c r="G18" s="13">
        <v>2</v>
      </c>
    </row>
    <row r="19" spans="1:7" ht="51" x14ac:dyDescent="0.25">
      <c r="A19" s="7">
        <f t="shared" si="0"/>
        <v>15</v>
      </c>
      <c r="B19" s="2" t="s">
        <v>46</v>
      </c>
      <c r="C19" s="8" t="s">
        <v>50</v>
      </c>
      <c r="D19" s="7" t="s">
        <v>53</v>
      </c>
      <c r="E19" s="13">
        <v>3</v>
      </c>
      <c r="F19" s="13">
        <v>3</v>
      </c>
      <c r="G19" s="13">
        <v>3</v>
      </c>
    </row>
    <row r="20" spans="1:7" x14ac:dyDescent="0.25">
      <c r="A20" s="7">
        <f t="shared" si="0"/>
        <v>16</v>
      </c>
      <c r="B20" s="2" t="s">
        <v>46</v>
      </c>
      <c r="C20" s="8" t="s">
        <v>51</v>
      </c>
      <c r="D20" s="7" t="s">
        <v>52</v>
      </c>
      <c r="E20" s="13">
        <v>1</v>
      </c>
      <c r="F20" s="13">
        <v>1</v>
      </c>
      <c r="G20" s="13">
        <v>1</v>
      </c>
    </row>
    <row r="21" spans="1:7" ht="38.25" x14ac:dyDescent="0.25">
      <c r="A21" s="7">
        <f t="shared" si="0"/>
        <v>17</v>
      </c>
      <c r="B21" s="7" t="s">
        <v>57</v>
      </c>
      <c r="C21" s="8" t="s">
        <v>58</v>
      </c>
      <c r="D21" s="7" t="s">
        <v>59</v>
      </c>
      <c r="E21" s="7">
        <v>1</v>
      </c>
      <c r="F21" s="7">
        <v>1</v>
      </c>
      <c r="G21" s="7">
        <v>1</v>
      </c>
    </row>
    <row r="22" spans="1:7" ht="38.25" x14ac:dyDescent="0.25">
      <c r="A22" s="7">
        <f t="shared" si="0"/>
        <v>18</v>
      </c>
      <c r="B22" s="7" t="s">
        <v>57</v>
      </c>
      <c r="C22" s="8" t="s">
        <v>60</v>
      </c>
      <c r="D22" s="7" t="s">
        <v>61</v>
      </c>
      <c r="E22" s="7">
        <v>1</v>
      </c>
      <c r="F22" s="7">
        <v>1</v>
      </c>
      <c r="G22" s="7">
        <v>1</v>
      </c>
    </row>
    <row r="23" spans="1:7" ht="38.25" x14ac:dyDescent="0.25">
      <c r="A23" s="7">
        <f t="shared" si="0"/>
        <v>19</v>
      </c>
      <c r="B23" s="7" t="s">
        <v>57</v>
      </c>
      <c r="C23" s="8" t="s">
        <v>62</v>
      </c>
      <c r="D23" s="7" t="s">
        <v>63</v>
      </c>
      <c r="E23" s="7">
        <v>1</v>
      </c>
      <c r="F23" s="7">
        <v>1</v>
      </c>
      <c r="G23" s="7"/>
    </row>
    <row r="24" spans="1:7" ht="38.25" x14ac:dyDescent="0.25">
      <c r="A24" s="7">
        <f t="shared" si="0"/>
        <v>20</v>
      </c>
      <c r="B24" s="7" t="s">
        <v>57</v>
      </c>
      <c r="C24" s="8" t="s">
        <v>64</v>
      </c>
      <c r="D24" s="7" t="s">
        <v>59</v>
      </c>
      <c r="E24" s="7">
        <v>1</v>
      </c>
      <c r="F24" s="7"/>
      <c r="G24" s="7">
        <v>1</v>
      </c>
    </row>
    <row r="25" spans="1:7" ht="38.25" x14ac:dyDescent="0.25">
      <c r="A25" s="7">
        <f t="shared" si="0"/>
        <v>21</v>
      </c>
      <c r="B25" s="7" t="s">
        <v>57</v>
      </c>
      <c r="C25" s="8" t="s">
        <v>65</v>
      </c>
      <c r="D25" s="7" t="s">
        <v>61</v>
      </c>
      <c r="E25" s="7">
        <v>1</v>
      </c>
      <c r="F25" s="7"/>
      <c r="G25" s="7">
        <v>1</v>
      </c>
    </row>
    <row r="26" spans="1:7" ht="51" x14ac:dyDescent="0.25">
      <c r="A26" s="7">
        <f t="shared" si="0"/>
        <v>22</v>
      </c>
      <c r="B26" s="7" t="s">
        <v>57</v>
      </c>
      <c r="C26" s="8" t="s">
        <v>66</v>
      </c>
      <c r="D26" s="7" t="s">
        <v>67</v>
      </c>
      <c r="E26" s="7">
        <v>1</v>
      </c>
      <c r="F26" s="7"/>
      <c r="G26" s="7">
        <v>1</v>
      </c>
    </row>
    <row r="27" spans="1:7" ht="25.5" x14ac:dyDescent="0.25">
      <c r="A27" s="7">
        <f t="shared" si="0"/>
        <v>23</v>
      </c>
      <c r="B27" s="2" t="s">
        <v>68</v>
      </c>
      <c r="C27" s="15" t="s">
        <v>69</v>
      </c>
      <c r="D27" s="7" t="s">
        <v>70</v>
      </c>
      <c r="E27" s="7">
        <v>1</v>
      </c>
      <c r="F27" s="7">
        <v>1</v>
      </c>
      <c r="G27" s="7">
        <v>1</v>
      </c>
    </row>
    <row r="28" spans="1:7" x14ac:dyDescent="0.25">
      <c r="A28" s="7">
        <f t="shared" si="0"/>
        <v>24</v>
      </c>
      <c r="B28" s="2" t="s">
        <v>71</v>
      </c>
      <c r="C28" s="7">
        <v>24110</v>
      </c>
      <c r="D28" s="7" t="s">
        <v>74</v>
      </c>
      <c r="E28" s="7">
        <v>4</v>
      </c>
      <c r="F28" s="7">
        <v>4</v>
      </c>
      <c r="G28" s="7">
        <v>4</v>
      </c>
    </row>
    <row r="29" spans="1:7" ht="25.5" x14ac:dyDescent="0.25">
      <c r="A29" s="7">
        <f t="shared" si="0"/>
        <v>25</v>
      </c>
      <c r="B29" s="2" t="s">
        <v>71</v>
      </c>
      <c r="C29" s="7">
        <v>22583</v>
      </c>
      <c r="D29" s="7" t="s">
        <v>75</v>
      </c>
      <c r="E29" s="7">
        <v>2</v>
      </c>
      <c r="F29" s="7">
        <v>2</v>
      </c>
      <c r="G29" s="7">
        <v>2</v>
      </c>
    </row>
    <row r="30" spans="1:7" ht="25.5" x14ac:dyDescent="0.25">
      <c r="A30" s="7">
        <f t="shared" si="0"/>
        <v>26</v>
      </c>
      <c r="B30" s="9" t="s">
        <v>76</v>
      </c>
      <c r="C30" s="8" t="s">
        <v>101</v>
      </c>
      <c r="D30" s="7" t="s">
        <v>102</v>
      </c>
      <c r="E30" s="7">
        <v>2</v>
      </c>
      <c r="F30" s="7">
        <v>2</v>
      </c>
      <c r="G30" s="7">
        <v>3</v>
      </c>
    </row>
    <row r="31" spans="1:7" ht="25.5" x14ac:dyDescent="0.25">
      <c r="A31" s="7">
        <f t="shared" si="0"/>
        <v>27</v>
      </c>
      <c r="B31" s="9" t="s">
        <v>76</v>
      </c>
      <c r="C31" s="8" t="s">
        <v>103</v>
      </c>
      <c r="D31" s="7" t="s">
        <v>104</v>
      </c>
      <c r="E31" s="7">
        <v>3</v>
      </c>
      <c r="F31" s="7">
        <v>3</v>
      </c>
      <c r="G31" s="7">
        <v>4</v>
      </c>
    </row>
    <row r="32" spans="1:7" ht="25.5" x14ac:dyDescent="0.25">
      <c r="A32" s="7">
        <f t="shared" si="0"/>
        <v>28</v>
      </c>
      <c r="B32" s="9" t="s">
        <v>76</v>
      </c>
      <c r="C32" s="8" t="s">
        <v>64</v>
      </c>
      <c r="D32" s="7" t="s">
        <v>59</v>
      </c>
      <c r="E32" s="7">
        <v>1</v>
      </c>
      <c r="F32" s="7">
        <v>1</v>
      </c>
      <c r="G32" s="7">
        <v>2</v>
      </c>
    </row>
    <row r="33" spans="1:7" ht="25.5" x14ac:dyDescent="0.25">
      <c r="A33" s="7">
        <f t="shared" si="0"/>
        <v>29</v>
      </c>
      <c r="B33" s="9" t="s">
        <v>76</v>
      </c>
      <c r="C33" s="8" t="s">
        <v>65</v>
      </c>
      <c r="D33" s="7" t="s">
        <v>61</v>
      </c>
      <c r="E33" s="7">
        <v>3</v>
      </c>
      <c r="F33" s="7">
        <v>3</v>
      </c>
      <c r="G33" s="7">
        <v>3</v>
      </c>
    </row>
    <row r="34" spans="1:7" ht="25.5" x14ac:dyDescent="0.25">
      <c r="A34" s="7">
        <f t="shared" si="0"/>
        <v>30</v>
      </c>
      <c r="B34" s="9" t="s">
        <v>76</v>
      </c>
      <c r="C34" s="8" t="s">
        <v>105</v>
      </c>
      <c r="D34" s="7" t="s">
        <v>106</v>
      </c>
      <c r="E34" s="7">
        <v>2</v>
      </c>
      <c r="F34" s="7">
        <v>2</v>
      </c>
      <c r="G34" s="7">
        <v>3</v>
      </c>
    </row>
    <row r="35" spans="1:7" ht="25.5" x14ac:dyDescent="0.25">
      <c r="A35" s="7">
        <f t="shared" si="0"/>
        <v>31</v>
      </c>
      <c r="B35" s="9" t="s">
        <v>76</v>
      </c>
      <c r="C35" s="8" t="s">
        <v>107</v>
      </c>
      <c r="D35" s="7" t="s">
        <v>108</v>
      </c>
      <c r="E35" s="7">
        <v>2</v>
      </c>
      <c r="F35" s="7">
        <v>2</v>
      </c>
      <c r="G35" s="7">
        <v>3</v>
      </c>
    </row>
    <row r="36" spans="1:7" ht="51" x14ac:dyDescent="0.25">
      <c r="A36" s="7">
        <f t="shared" si="0"/>
        <v>32</v>
      </c>
      <c r="B36" s="9" t="s">
        <v>76</v>
      </c>
      <c r="C36" s="8" t="s">
        <v>66</v>
      </c>
      <c r="D36" s="7" t="s">
        <v>67</v>
      </c>
      <c r="E36" s="7">
        <v>3</v>
      </c>
      <c r="F36" s="7">
        <v>2</v>
      </c>
      <c r="G36" s="7">
        <v>3</v>
      </c>
    </row>
    <row r="37" spans="1:7" ht="25.5" x14ac:dyDescent="0.25">
      <c r="A37" s="7">
        <f t="shared" si="0"/>
        <v>33</v>
      </c>
      <c r="B37" s="9" t="s">
        <v>76</v>
      </c>
      <c r="C37" s="8" t="s">
        <v>109</v>
      </c>
      <c r="D37" s="7" t="s">
        <v>110</v>
      </c>
      <c r="E37" s="7">
        <v>1</v>
      </c>
      <c r="F37" s="7">
        <v>1</v>
      </c>
      <c r="G37" s="7">
        <v>2</v>
      </c>
    </row>
    <row r="38" spans="1:7" ht="25.5" x14ac:dyDescent="0.25">
      <c r="A38" s="7">
        <f t="shared" si="0"/>
        <v>34</v>
      </c>
      <c r="B38" s="9" t="s">
        <v>76</v>
      </c>
      <c r="C38" s="8" t="s">
        <v>111</v>
      </c>
      <c r="D38" s="7" t="s">
        <v>112</v>
      </c>
      <c r="E38" s="7">
        <v>2</v>
      </c>
      <c r="F38" s="7">
        <v>3</v>
      </c>
      <c r="G38" s="7">
        <v>3</v>
      </c>
    </row>
    <row r="39" spans="1:7" ht="51" x14ac:dyDescent="0.25">
      <c r="A39" s="7">
        <f t="shared" si="0"/>
        <v>35</v>
      </c>
      <c r="B39" s="9" t="s">
        <v>76</v>
      </c>
      <c r="C39" s="8" t="s">
        <v>113</v>
      </c>
      <c r="D39" s="7" t="s">
        <v>114</v>
      </c>
      <c r="E39" s="7">
        <v>2</v>
      </c>
      <c r="F39" s="7">
        <v>3</v>
      </c>
      <c r="G39" s="7">
        <v>3</v>
      </c>
    </row>
    <row r="40" spans="1:7" ht="63.75" x14ac:dyDescent="0.25">
      <c r="A40" s="7">
        <f t="shared" si="0"/>
        <v>36</v>
      </c>
      <c r="B40" s="9" t="s">
        <v>76</v>
      </c>
      <c r="C40" s="8" t="s">
        <v>115</v>
      </c>
      <c r="D40" s="7" t="s">
        <v>116</v>
      </c>
      <c r="E40" s="7">
        <v>2</v>
      </c>
      <c r="F40" s="7">
        <v>3</v>
      </c>
      <c r="G40" s="7">
        <v>3</v>
      </c>
    </row>
    <row r="41" spans="1:7" x14ac:dyDescent="0.25">
      <c r="A41" s="7">
        <f t="shared" si="0"/>
        <v>37</v>
      </c>
      <c r="B41" s="2" t="s">
        <v>117</v>
      </c>
      <c r="C41" s="7">
        <v>2151</v>
      </c>
      <c r="D41" s="7" t="s">
        <v>128</v>
      </c>
      <c r="E41" s="7">
        <v>1</v>
      </c>
      <c r="F41" s="7">
        <v>1</v>
      </c>
      <c r="G41" s="7">
        <v>1</v>
      </c>
    </row>
    <row r="42" spans="1:7" ht="25.5" x14ac:dyDescent="0.25">
      <c r="A42" s="7">
        <f t="shared" si="0"/>
        <v>38</v>
      </c>
      <c r="B42" s="2" t="s">
        <v>131</v>
      </c>
      <c r="C42" s="7">
        <v>24945</v>
      </c>
      <c r="D42" s="7" t="s">
        <v>133</v>
      </c>
      <c r="E42" s="7">
        <v>1</v>
      </c>
      <c r="F42" s="7"/>
      <c r="G42" s="7"/>
    </row>
    <row r="43" spans="1:7" x14ac:dyDescent="0.25">
      <c r="A43" s="7">
        <f t="shared" si="0"/>
        <v>39</v>
      </c>
      <c r="B43" s="2" t="s">
        <v>131</v>
      </c>
      <c r="C43" s="7">
        <v>21010</v>
      </c>
      <c r="D43" s="7" t="s">
        <v>134</v>
      </c>
      <c r="E43" s="7">
        <v>1</v>
      </c>
      <c r="F43" s="7"/>
      <c r="G43" s="7"/>
    </row>
    <row r="44" spans="1:7" ht="25.5" x14ac:dyDescent="0.25">
      <c r="A44" s="7">
        <f t="shared" si="0"/>
        <v>40</v>
      </c>
      <c r="B44" s="2" t="s">
        <v>135</v>
      </c>
      <c r="C44" s="19">
        <v>38065</v>
      </c>
      <c r="D44" s="7" t="s">
        <v>136</v>
      </c>
      <c r="E44" s="7">
        <v>1</v>
      </c>
      <c r="F44" s="7">
        <v>1</v>
      </c>
      <c r="G44" s="7">
        <v>0</v>
      </c>
    </row>
    <row r="45" spans="1:7" ht="25.5" x14ac:dyDescent="0.25">
      <c r="A45" s="7">
        <f t="shared" si="0"/>
        <v>41</v>
      </c>
      <c r="B45" s="2" t="s">
        <v>135</v>
      </c>
      <c r="C45" s="7" t="s">
        <v>137</v>
      </c>
      <c r="D45" s="7" t="s">
        <v>138</v>
      </c>
      <c r="E45" s="7">
        <v>1</v>
      </c>
      <c r="F45" s="7">
        <v>1</v>
      </c>
      <c r="G45" s="7">
        <v>0</v>
      </c>
    </row>
    <row r="46" spans="1:7" ht="38.25" x14ac:dyDescent="0.25">
      <c r="A46" s="7">
        <f t="shared" si="0"/>
        <v>42</v>
      </c>
      <c r="B46" s="2" t="s">
        <v>168</v>
      </c>
      <c r="C46" s="8" t="s">
        <v>169</v>
      </c>
      <c r="D46" s="7" t="s">
        <v>170</v>
      </c>
      <c r="E46" s="7">
        <v>2</v>
      </c>
      <c r="F46" s="7">
        <v>2</v>
      </c>
      <c r="G46" s="7">
        <v>2</v>
      </c>
    </row>
    <row r="47" spans="1:7" ht="51" x14ac:dyDescent="0.25">
      <c r="A47" s="7">
        <f t="shared" si="0"/>
        <v>43</v>
      </c>
      <c r="B47" s="2" t="s">
        <v>168</v>
      </c>
      <c r="C47" s="8" t="s">
        <v>171</v>
      </c>
      <c r="D47" s="7" t="s">
        <v>172</v>
      </c>
      <c r="E47" s="7">
        <v>2</v>
      </c>
      <c r="F47" s="7">
        <v>2</v>
      </c>
      <c r="G47" s="7">
        <v>2</v>
      </c>
    </row>
    <row r="48" spans="1:7" ht="38.25" x14ac:dyDescent="0.25">
      <c r="A48" s="7">
        <f t="shared" si="0"/>
        <v>44</v>
      </c>
      <c r="B48" s="2" t="s">
        <v>168</v>
      </c>
      <c r="C48" s="8" t="s">
        <v>173</v>
      </c>
      <c r="D48" s="7" t="s">
        <v>174</v>
      </c>
      <c r="E48" s="7">
        <v>1</v>
      </c>
      <c r="F48" s="7">
        <v>1</v>
      </c>
      <c r="G48" s="7">
        <v>1</v>
      </c>
    </row>
    <row r="49" spans="1:7" ht="38.25" x14ac:dyDescent="0.25">
      <c r="A49" s="7">
        <f t="shared" si="0"/>
        <v>45</v>
      </c>
      <c r="B49" s="2" t="s">
        <v>168</v>
      </c>
      <c r="C49" s="8" t="s">
        <v>175</v>
      </c>
      <c r="D49" s="7" t="s">
        <v>176</v>
      </c>
      <c r="E49" s="7">
        <v>1</v>
      </c>
      <c r="F49" s="7">
        <v>1</v>
      </c>
      <c r="G49" s="7">
        <v>1</v>
      </c>
    </row>
    <row r="50" spans="1:7" ht="51" x14ac:dyDescent="0.25">
      <c r="A50" s="7">
        <f t="shared" si="0"/>
        <v>46</v>
      </c>
      <c r="B50" s="2" t="s">
        <v>168</v>
      </c>
      <c r="C50" s="8" t="s">
        <v>177</v>
      </c>
      <c r="D50" s="7" t="s">
        <v>67</v>
      </c>
      <c r="E50" s="7">
        <v>1</v>
      </c>
      <c r="F50" s="7"/>
      <c r="G50" s="7">
        <v>1</v>
      </c>
    </row>
    <row r="51" spans="1:7" ht="25.5" x14ac:dyDescent="0.25">
      <c r="A51" s="7">
        <f t="shared" si="0"/>
        <v>47</v>
      </c>
      <c r="B51" s="2" t="s">
        <v>193</v>
      </c>
      <c r="C51" s="8" t="s">
        <v>194</v>
      </c>
      <c r="D51" s="7" t="s">
        <v>195</v>
      </c>
      <c r="E51" s="7">
        <v>0</v>
      </c>
      <c r="F51" s="7">
        <v>0</v>
      </c>
      <c r="G51" s="7">
        <v>1</v>
      </c>
    </row>
    <row r="52" spans="1:7" ht="38.25" x14ac:dyDescent="0.25">
      <c r="A52" s="7">
        <f t="shared" si="0"/>
        <v>48</v>
      </c>
      <c r="B52" s="2" t="s">
        <v>193</v>
      </c>
      <c r="C52" s="8" t="s">
        <v>196</v>
      </c>
      <c r="D52" s="7" t="s">
        <v>197</v>
      </c>
      <c r="E52" s="7">
        <v>1</v>
      </c>
      <c r="F52" s="7">
        <v>1</v>
      </c>
      <c r="G52" s="7">
        <v>0</v>
      </c>
    </row>
    <row r="53" spans="1:7" ht="25.5" x14ac:dyDescent="0.25">
      <c r="A53" s="7">
        <f t="shared" si="0"/>
        <v>49</v>
      </c>
      <c r="B53" s="2" t="s">
        <v>193</v>
      </c>
      <c r="C53" s="8" t="s">
        <v>198</v>
      </c>
      <c r="D53" s="7" t="s">
        <v>199</v>
      </c>
      <c r="E53" s="7">
        <v>1</v>
      </c>
      <c r="F53" s="7">
        <v>0</v>
      </c>
      <c r="G53" s="7">
        <v>0</v>
      </c>
    </row>
    <row r="54" spans="1:7" ht="38.25" x14ac:dyDescent="0.25">
      <c r="A54" s="7">
        <f t="shared" si="0"/>
        <v>50</v>
      </c>
      <c r="B54" s="2" t="s">
        <v>193</v>
      </c>
      <c r="C54" s="8" t="s">
        <v>200</v>
      </c>
      <c r="D54" s="7" t="s">
        <v>201</v>
      </c>
      <c r="E54" s="7">
        <v>1</v>
      </c>
      <c r="F54" s="7">
        <v>0</v>
      </c>
      <c r="G54" s="7">
        <v>0</v>
      </c>
    </row>
    <row r="55" spans="1:7" ht="25.5" x14ac:dyDescent="0.25">
      <c r="A55" s="7">
        <f t="shared" si="0"/>
        <v>51</v>
      </c>
      <c r="B55" s="2" t="s">
        <v>193</v>
      </c>
      <c r="C55" s="8" t="s">
        <v>58</v>
      </c>
      <c r="D55" s="7" t="s">
        <v>59</v>
      </c>
      <c r="E55" s="7">
        <v>1</v>
      </c>
      <c r="F55" s="7">
        <v>1</v>
      </c>
      <c r="G55" s="7">
        <v>1</v>
      </c>
    </row>
    <row r="56" spans="1:7" ht="25.5" x14ac:dyDescent="0.25">
      <c r="A56" s="7">
        <f t="shared" si="0"/>
        <v>52</v>
      </c>
      <c r="B56" s="2" t="s">
        <v>193</v>
      </c>
      <c r="C56" s="8" t="s">
        <v>64</v>
      </c>
      <c r="D56" s="7" t="s">
        <v>59</v>
      </c>
      <c r="E56" s="7">
        <v>3</v>
      </c>
      <c r="F56" s="7">
        <v>1</v>
      </c>
      <c r="G56" s="7">
        <v>1</v>
      </c>
    </row>
    <row r="57" spans="1:7" ht="25.5" x14ac:dyDescent="0.25">
      <c r="A57" s="7">
        <f t="shared" si="0"/>
        <v>53</v>
      </c>
      <c r="B57" s="6" t="s">
        <v>204</v>
      </c>
      <c r="C57" s="7" t="s">
        <v>202</v>
      </c>
      <c r="D57" s="7" t="s">
        <v>203</v>
      </c>
      <c r="E57" s="7">
        <v>2</v>
      </c>
      <c r="F57" s="7"/>
      <c r="G57" s="7"/>
    </row>
    <row r="58" spans="1:7" ht="25.5" x14ac:dyDescent="0.25">
      <c r="A58" s="7">
        <f t="shared" si="0"/>
        <v>54</v>
      </c>
      <c r="B58" s="7" t="s">
        <v>208</v>
      </c>
      <c r="C58" s="14" t="s">
        <v>213</v>
      </c>
      <c r="D58" s="7" t="s">
        <v>214</v>
      </c>
      <c r="E58" s="7">
        <v>0</v>
      </c>
      <c r="F58" s="7">
        <v>1</v>
      </c>
      <c r="G58" s="7">
        <v>0</v>
      </c>
    </row>
    <row r="59" spans="1:7" ht="63.75" x14ac:dyDescent="0.25">
      <c r="A59" s="7">
        <f t="shared" si="0"/>
        <v>55</v>
      </c>
      <c r="B59" s="7" t="s">
        <v>208</v>
      </c>
      <c r="C59" s="14" t="s">
        <v>215</v>
      </c>
      <c r="D59" s="7" t="s">
        <v>216</v>
      </c>
      <c r="E59" s="7">
        <v>1</v>
      </c>
      <c r="F59" s="7">
        <v>0</v>
      </c>
      <c r="G59" s="7">
        <v>1</v>
      </c>
    </row>
    <row r="60" spans="1:7" ht="25.5" x14ac:dyDescent="0.25">
      <c r="A60" s="7">
        <f t="shared" si="0"/>
        <v>56</v>
      </c>
      <c r="B60" s="7" t="s">
        <v>208</v>
      </c>
      <c r="C60" s="14" t="s">
        <v>217</v>
      </c>
      <c r="D60" s="13" t="s">
        <v>218</v>
      </c>
      <c r="E60" s="7">
        <v>0</v>
      </c>
      <c r="F60" s="7">
        <v>1</v>
      </c>
      <c r="G60" s="7">
        <v>0</v>
      </c>
    </row>
    <row r="61" spans="1:7" ht="25.5" x14ac:dyDescent="0.25">
      <c r="A61" s="7">
        <f t="shared" si="0"/>
        <v>57</v>
      </c>
      <c r="B61" s="7" t="s">
        <v>208</v>
      </c>
      <c r="C61" s="14" t="s">
        <v>219</v>
      </c>
      <c r="D61" s="13" t="s">
        <v>220</v>
      </c>
      <c r="E61" s="7">
        <v>0</v>
      </c>
      <c r="F61" s="7">
        <v>0</v>
      </c>
      <c r="G61" s="7">
        <v>1</v>
      </c>
    </row>
    <row r="62" spans="1:7" ht="38.25" x14ac:dyDescent="0.25">
      <c r="A62" s="7">
        <f t="shared" si="0"/>
        <v>58</v>
      </c>
      <c r="B62" s="7" t="s">
        <v>208</v>
      </c>
      <c r="C62" s="14" t="s">
        <v>221</v>
      </c>
      <c r="D62" s="13" t="s">
        <v>174</v>
      </c>
      <c r="E62" s="7">
        <v>1</v>
      </c>
      <c r="F62" s="7">
        <v>0</v>
      </c>
      <c r="G62" s="7">
        <v>0</v>
      </c>
    </row>
    <row r="63" spans="1:7" ht="25.5" x14ac:dyDescent="0.25">
      <c r="A63" s="7">
        <f t="shared" si="0"/>
        <v>59</v>
      </c>
      <c r="B63" s="7" t="s">
        <v>208</v>
      </c>
      <c r="C63" s="14" t="s">
        <v>222</v>
      </c>
      <c r="D63" s="13" t="s">
        <v>246</v>
      </c>
      <c r="E63" s="7">
        <v>0</v>
      </c>
      <c r="F63" s="7">
        <v>1</v>
      </c>
      <c r="G63" s="7">
        <v>0</v>
      </c>
    </row>
    <row r="64" spans="1:7" ht="38.25" x14ac:dyDescent="0.25">
      <c r="A64" s="7">
        <f t="shared" si="0"/>
        <v>60</v>
      </c>
      <c r="B64" s="7" t="s">
        <v>208</v>
      </c>
      <c r="C64" s="14" t="s">
        <v>217</v>
      </c>
      <c r="D64" s="13" t="s">
        <v>170</v>
      </c>
      <c r="E64" s="7">
        <v>1</v>
      </c>
      <c r="F64" s="7">
        <v>0</v>
      </c>
      <c r="G64" s="7">
        <v>1</v>
      </c>
    </row>
    <row r="65" spans="1:7" ht="38.25" x14ac:dyDescent="0.25">
      <c r="A65" s="7">
        <f t="shared" si="0"/>
        <v>61</v>
      </c>
      <c r="B65" s="16" t="s">
        <v>237</v>
      </c>
      <c r="C65" s="18">
        <v>36959</v>
      </c>
      <c r="D65" s="17" t="s">
        <v>243</v>
      </c>
      <c r="E65" s="17">
        <v>0</v>
      </c>
      <c r="F65" s="17">
        <v>1</v>
      </c>
      <c r="G65" s="17">
        <v>0</v>
      </c>
    </row>
    <row r="66" spans="1:7" ht="38.25" x14ac:dyDescent="0.25">
      <c r="A66" s="7">
        <f t="shared" si="0"/>
        <v>62</v>
      </c>
      <c r="B66" s="16" t="s">
        <v>237</v>
      </c>
      <c r="C66" s="18">
        <v>37324</v>
      </c>
      <c r="D66" s="17" t="s">
        <v>174</v>
      </c>
      <c r="E66" s="17">
        <v>1</v>
      </c>
      <c r="F66" s="17">
        <v>1</v>
      </c>
      <c r="G66" s="17">
        <v>1</v>
      </c>
    </row>
    <row r="67" spans="1:7" ht="25.5" x14ac:dyDescent="0.25">
      <c r="A67" s="7">
        <f t="shared" si="0"/>
        <v>63</v>
      </c>
      <c r="B67" s="16" t="s">
        <v>237</v>
      </c>
      <c r="C67" s="18">
        <v>36965</v>
      </c>
      <c r="D67" s="17" t="s">
        <v>220</v>
      </c>
      <c r="E67" s="17">
        <v>1</v>
      </c>
      <c r="F67" s="17">
        <v>1</v>
      </c>
      <c r="G67" s="17">
        <v>1</v>
      </c>
    </row>
    <row r="68" spans="1:7" ht="38.25" x14ac:dyDescent="0.25">
      <c r="A68" s="7">
        <f t="shared" si="0"/>
        <v>64</v>
      </c>
      <c r="B68" s="16" t="s">
        <v>237</v>
      </c>
      <c r="C68" s="18">
        <v>37330</v>
      </c>
      <c r="D68" s="17" t="s">
        <v>244</v>
      </c>
      <c r="E68" s="17">
        <v>0</v>
      </c>
      <c r="F68" s="17">
        <v>1</v>
      </c>
      <c r="G68" s="17">
        <v>0</v>
      </c>
    </row>
    <row r="69" spans="1:7" ht="63.75" x14ac:dyDescent="0.25">
      <c r="A69" s="7">
        <f t="shared" si="0"/>
        <v>65</v>
      </c>
      <c r="B69" s="16" t="s">
        <v>237</v>
      </c>
      <c r="C69" s="18">
        <v>38426</v>
      </c>
      <c r="D69" s="17" t="s">
        <v>216</v>
      </c>
      <c r="E69" s="17">
        <v>1</v>
      </c>
      <c r="F69" s="17">
        <v>1</v>
      </c>
      <c r="G69" s="17">
        <v>1</v>
      </c>
    </row>
    <row r="70" spans="1:7" ht="63.75" x14ac:dyDescent="0.25">
      <c r="A70" s="7">
        <f t="shared" si="0"/>
        <v>66</v>
      </c>
      <c r="B70" s="16" t="s">
        <v>237</v>
      </c>
      <c r="C70" s="18">
        <v>38457</v>
      </c>
      <c r="D70" s="17" t="s">
        <v>245</v>
      </c>
      <c r="E70" s="17">
        <v>1</v>
      </c>
      <c r="F70" s="17">
        <v>0</v>
      </c>
      <c r="G70" s="17">
        <v>0</v>
      </c>
    </row>
  </sheetData>
  <mergeCells count="8">
    <mergeCell ref="A2:P2"/>
    <mergeCell ref="A3:A4"/>
    <mergeCell ref="B3:B4"/>
    <mergeCell ref="C3:C4"/>
    <mergeCell ref="D3:D4"/>
    <mergeCell ref="E3:G3"/>
    <mergeCell ref="H3:L3"/>
    <mergeCell ref="M3:Q3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СПО</vt:lpstr>
      <vt:lpstr>ВО</vt:lpstr>
      <vt:lpstr>СПО!Область_печати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2023-03-16T12:07:26Z</dcterms:modified>
</cp:coreProperties>
</file>