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5\kom_cx\Лена Волкова\комбикорм 2012-2019\2020\"/>
    </mc:Choice>
  </mc:AlternateContent>
  <xr:revisionPtr revIDLastSave="0" documentId="13_ncr:1_{415567C0-F174-4BB8-9BE0-60E092AAF6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  <sheet name="Лист2" sheetId="5" r:id="rId2"/>
  </sheets>
  <definedNames>
    <definedName name="_xlnm._FilterDatabase" localSheetId="0" hidden="1">'2020'!$A$3:$F$3</definedName>
  </definedNames>
  <calcPr calcId="191029"/>
</workbook>
</file>

<file path=xl/calcChain.xml><?xml version="1.0" encoding="utf-8"?>
<calcChain xmlns="http://schemas.openxmlformats.org/spreadsheetml/2006/main">
  <c r="E80" i="4" l="1"/>
  <c r="E108" i="4"/>
  <c r="E60" i="4"/>
  <c r="E59" i="4"/>
  <c r="E123" i="4"/>
  <c r="E117" i="4"/>
  <c r="E114" i="4"/>
  <c r="E110" i="4"/>
  <c r="E105" i="4"/>
  <c r="E104" i="4"/>
  <c r="E100" i="4"/>
  <c r="E99" i="4"/>
  <c r="E85" i="4"/>
  <c r="E83" i="4"/>
  <c r="E69" i="4"/>
  <c r="E68" i="4"/>
  <c r="E65" i="4"/>
  <c r="E64" i="4"/>
  <c r="E63" i="4"/>
  <c r="E57" i="4"/>
  <c r="E56" i="4"/>
  <c r="E55" i="4"/>
  <c r="E54" i="4"/>
  <c r="E53" i="4"/>
  <c r="E51" i="4"/>
  <c r="E49" i="4"/>
  <c r="E44" i="4"/>
  <c r="E42" i="4"/>
  <c r="E38" i="4"/>
  <c r="E35" i="4"/>
  <c r="E30" i="4"/>
  <c r="E27" i="4"/>
  <c r="E24" i="4"/>
  <c r="E23" i="4"/>
  <c r="E22" i="4"/>
  <c r="E20" i="4"/>
  <c r="E18" i="4"/>
  <c r="E17" i="4"/>
  <c r="E16" i="4"/>
  <c r="E14" i="4"/>
  <c r="E5" i="4"/>
  <c r="E4" i="4"/>
</calcChain>
</file>

<file path=xl/sharedStrings.xml><?xml version="1.0" encoding="utf-8"?>
<sst xmlns="http://schemas.openxmlformats.org/spreadsheetml/2006/main" count="130" uniqueCount="130">
  <si>
    <t>Николаева Елена Васильевна</t>
  </si>
  <si>
    <t>Егоров Николай Николаевич</t>
  </si>
  <si>
    <t>Васильев Владимир Георгиевич</t>
  </si>
  <si>
    <t>Окулова Ольга Александровна</t>
  </si>
  <si>
    <t>Евдокименко Галина Викторовна</t>
  </si>
  <si>
    <t>Артамонова Елизавета Григорьевна</t>
  </si>
  <si>
    <t>Лепихина Лидия Владимировна</t>
  </si>
  <si>
    <t>Ушаков Николай Евгеньевич</t>
  </si>
  <si>
    <t>Кузнецов Алексей Николаевич</t>
  </si>
  <si>
    <t>Яковлев Анатолий Алексеевич</t>
  </si>
  <si>
    <t>Климченкова Татьяна Викторовна</t>
  </si>
  <si>
    <t>Сурнаев Владимир Аркадьевич</t>
  </si>
  <si>
    <t>Кузьменко Вера Ивановна</t>
  </si>
  <si>
    <t>Голованова Светлана Ивановна</t>
  </si>
  <si>
    <t>Сопко Татьяна Борисовна</t>
  </si>
  <si>
    <t>Потапова Валентина Николаевна</t>
  </si>
  <si>
    <t>Васильева Татьяна Петровна</t>
  </si>
  <si>
    <t>Коскелайнен Нина Андреевна</t>
  </si>
  <si>
    <t>Зорин Владимир Евгеньевич</t>
  </si>
  <si>
    <t>Романенко Валентин Григорьевич</t>
  </si>
  <si>
    <t>Никонов Владимир Андреевич</t>
  </si>
  <si>
    <t>Шатнев Виктор Харлантьевич</t>
  </si>
  <si>
    <t>Челноков Михаил Сергеевич</t>
  </si>
  <si>
    <t>Барышникова Галина Владимировна</t>
  </si>
  <si>
    <t>Александрова Татьяна Николаевна</t>
  </si>
  <si>
    <t>Дарашин Виктор Валентинович</t>
  </si>
  <si>
    <t>Иванова Тамара Дмитриевна</t>
  </si>
  <si>
    <t>Казакова Татьяна Ивановна</t>
  </si>
  <si>
    <t>Юргенфельд Ольга Викторовна</t>
  </si>
  <si>
    <t>Васильева Анна Ивановна</t>
  </si>
  <si>
    <t>Ливандовская Валентина Александровна</t>
  </si>
  <si>
    <t>Николаев Николай Иванович</t>
  </si>
  <si>
    <t>Щеголева Тамара Осиповна</t>
  </si>
  <si>
    <t>Потапова Людмила Григорьевна</t>
  </si>
  <si>
    <t>Стебелев Геннадий Евгеньевич</t>
  </si>
  <si>
    <t>Ананьев Виталий Александрович</t>
  </si>
  <si>
    <t>Старков Григорий Григорьевич</t>
  </si>
  <si>
    <t>Волков Валентин Михайлович</t>
  </si>
  <si>
    <t>Мамедова Назила Наги Кызы</t>
  </si>
  <si>
    <t>Кулюдина Виктория Владимировна</t>
  </si>
  <si>
    <t>Букин Владимир Николаевич</t>
  </si>
  <si>
    <t>Киреев Алексей Алексеевич</t>
  </si>
  <si>
    <t>Никитин Павел Александрович</t>
  </si>
  <si>
    <t>Румянцева Анастасия Андреевна</t>
  </si>
  <si>
    <t>Цуцуловская Ирина Ивановна</t>
  </si>
  <si>
    <t>Мирчук Елена Владимировна</t>
  </si>
  <si>
    <t>Лебедева Мария Владимировна</t>
  </si>
  <si>
    <t>Курбанов Сайпулла Гасанович</t>
  </si>
  <si>
    <t>Комаров Александр Николаевич</t>
  </si>
  <si>
    <t>Кузьмич Татьяна Борисовна</t>
  </si>
  <si>
    <t>Угарова Татьяна Геннадьевна</t>
  </si>
  <si>
    <t>Павлов Юрий Валерьевич</t>
  </si>
  <si>
    <t>Павлова Галина Дмитриевна</t>
  </si>
  <si>
    <t>Вайника Нина Александровна</t>
  </si>
  <si>
    <t>Мартинен Людмила Викторовна</t>
  </si>
  <si>
    <t>Осипенко Светлана Васильевна</t>
  </si>
  <si>
    <t>Мышастый Валерий Федорович</t>
  </si>
  <si>
    <t>Кляпко Нина Романовна</t>
  </si>
  <si>
    <t>Демидова Светлана Леонидовна</t>
  </si>
  <si>
    <t>Елисеев Борис Михайлович</t>
  </si>
  <si>
    <t>Руотси Наталья Петровна</t>
  </si>
  <si>
    <t>Кравцов Петр Павлович</t>
  </si>
  <si>
    <t>Подольский Владимир Анатольевич</t>
  </si>
  <si>
    <t>Сезонова Светлана Павловна</t>
  </si>
  <si>
    <t>Пекарский Игорь Станиславович</t>
  </si>
  <si>
    <t>Васильева Наталья Петровна</t>
  </si>
  <si>
    <t>Каргу Ильмар Петрович</t>
  </si>
  <si>
    <t>Дутикова Людмила Петровна</t>
  </si>
  <si>
    <t>Молоканов Юрий Николаевич</t>
  </si>
  <si>
    <t>Червякова Валерия Федоровна</t>
  </si>
  <si>
    <t>Таранина Лидия Петровна</t>
  </si>
  <si>
    <t>Степанищева Елена Ивановна</t>
  </si>
  <si>
    <t>Волохова Елена Александровна</t>
  </si>
  <si>
    <t>Маркова Мария Сергеевна</t>
  </si>
  <si>
    <t>Белоконь Анастасия Сергеевна</t>
  </si>
  <si>
    <t>Чернышева Любовь Михайловна</t>
  </si>
  <si>
    <t>Румянцев Юрий Иванович</t>
  </si>
  <si>
    <t>Павлова Валентина Николаевна</t>
  </si>
  <si>
    <t>Мельник Вероника Александровна</t>
  </si>
  <si>
    <t>Третьяк Елена Евгеньевна</t>
  </si>
  <si>
    <t>Недух Наталья Владимировна</t>
  </si>
  <si>
    <t>Васильев Олег Николаевич</t>
  </si>
  <si>
    <t>Гриднев Сергей Львович</t>
  </si>
  <si>
    <t>Рыхлова Надежда Дмитриевна</t>
  </si>
  <si>
    <t>Спесивцева Марина Дмитриевна</t>
  </si>
  <si>
    <t>Левковец Николай Викторович</t>
  </si>
  <si>
    <t>Платонов Сергей Евгеньевич</t>
  </si>
  <si>
    <t>Васильева Нина Анатольевна</t>
  </si>
  <si>
    <t>Пухлякова Лариса Николаевна</t>
  </si>
  <si>
    <t>Шарыкина Ирина Анатольевна</t>
  </si>
  <si>
    <t>Петрова Татьяна Федоровна</t>
  </si>
  <si>
    <t>Дмитриев Вадим Александрович</t>
  </si>
  <si>
    <t>Тепеницкая Валентина Евгеньевна</t>
  </si>
  <si>
    <t>Щербаков Юрий Евгеньевич</t>
  </si>
  <si>
    <t>Малышева Зинаида Вениаминовна</t>
  </si>
  <si>
    <t>Смирнова Марина Леонидовна</t>
  </si>
  <si>
    <t>Доброхотов Алексей Владимирович</t>
  </si>
  <si>
    <t>Евдокимов Николай Анатольевич</t>
  </si>
  <si>
    <t>Виноградова Ольга Владимировна</t>
  </si>
  <si>
    <t>Золдырева Наталья Ивановна</t>
  </si>
  <si>
    <t>Наименование сельскохозяйственного товаропроизводителя</t>
  </si>
  <si>
    <t>№ п/п</t>
  </si>
  <si>
    <t>Показатель результативности: сохранение и (или) увеличение условного поголовья сельскохозяйственных животных и птицы</t>
  </si>
  <si>
    <t>Процент выполнения плана (%)</t>
  </si>
  <si>
    <t>Плановое значение показателя</t>
  </si>
  <si>
    <t xml:space="preserve">Достигнутое значение показателя </t>
  </si>
  <si>
    <t>Смирнова Александра Александровна</t>
  </si>
  <si>
    <t>Медко Евгейния Филипповна</t>
  </si>
  <si>
    <t>Ярошевская Евгения Игоревна</t>
  </si>
  <si>
    <t>Виноградова Ольга Владимировна КФХ</t>
  </si>
  <si>
    <t>Михович Яков Иванович</t>
  </si>
  <si>
    <t>Крюков Сергей  Викторович</t>
  </si>
  <si>
    <t xml:space="preserve">Тойкка Екатерина Петровна </t>
  </si>
  <si>
    <t xml:space="preserve">Ершова Наталья Викторовна </t>
  </si>
  <si>
    <t>Кацора Наталия Николаевна</t>
  </si>
  <si>
    <t>Зимогорова Людмила Евгеньевна</t>
  </si>
  <si>
    <t>Латту Наталья Борисовна</t>
  </si>
  <si>
    <t>Пикалева Наталья Викторовна</t>
  </si>
  <si>
    <t>Кудрявцева Анна Георгиевна</t>
  </si>
  <si>
    <t>Швец Ирина Валерьевна</t>
  </si>
  <si>
    <t>Фахриев Навоиддин Аловиддинович</t>
  </si>
  <si>
    <t>Пухляков Павел Александрович</t>
  </si>
  <si>
    <t>Мышастый Алексей Федорович</t>
  </si>
  <si>
    <t>Иванова Зоя Полионовна</t>
  </si>
  <si>
    <t>Фомичева Анна Петровна</t>
  </si>
  <si>
    <t>Игнашкин Александр Викторович</t>
  </si>
  <si>
    <t>Постнова Лидия Ивановна</t>
  </si>
  <si>
    <t>Туренко Татьяна Васильевна</t>
  </si>
  <si>
    <t>Урусова Елена Валентиновна</t>
  </si>
  <si>
    <t>Отчет о достижении показателей результативности использования субсидий по состоянию на 31.12.2020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</si>
</sst>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3" fillId="2" borderId="1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1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0" fontId="0" fillId="2" borderId="0" xfId="0" applyFill="1"/>
    <xf numFmtId="0" fontId="9" fillId="2" borderId="0" xfId="0" applyFont="1" applyFill="1"/>
    <xf numFmtId="0" fontId="8" fillId="2" borderId="0" xfId="0" applyFont="1" applyFill="1"/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colors>
    <mruColors>
      <color rgb="FFFF0000"/>
      <color rgb="FF00B050"/>
      <color rgb="FFFF3399"/>
      <color rgb="FF00FFFF"/>
      <color rgb="FF37609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7"/>
  <sheetViews>
    <sheetView tabSelected="1" zoomScaleNormal="100" workbookViewId="0">
      <selection activeCell="A127" sqref="A127"/>
    </sheetView>
  </sheetViews>
  <sheetFormatPr defaultRowHeight="15" x14ac:dyDescent="0.25"/>
  <cols>
    <col min="1" max="1" width="9.140625" style="22"/>
    <col min="2" max="2" width="38.42578125" style="22" customWidth="1"/>
    <col min="3" max="3" width="28.140625" style="22" customWidth="1"/>
    <col min="4" max="4" width="19" style="22" customWidth="1"/>
    <col min="5" max="5" width="16.5703125" style="22" customWidth="1"/>
    <col min="6" max="6" width="13.7109375" style="1" customWidth="1"/>
    <col min="7" max="16" width="9.140625" style="1"/>
  </cols>
  <sheetData>
    <row r="1" spans="1:5" x14ac:dyDescent="0.25">
      <c r="A1" s="2" t="s">
        <v>129</v>
      </c>
      <c r="B1" s="2"/>
      <c r="C1" s="2"/>
      <c r="D1" s="2"/>
      <c r="E1" s="2"/>
    </row>
    <row r="2" spans="1:5" ht="54" customHeight="1" x14ac:dyDescent="0.25">
      <c r="A2" s="3" t="s">
        <v>101</v>
      </c>
      <c r="B2" s="3" t="s">
        <v>100</v>
      </c>
      <c r="C2" s="4" t="s">
        <v>102</v>
      </c>
      <c r="D2" s="5"/>
      <c r="E2" s="6" t="s">
        <v>103</v>
      </c>
    </row>
    <row r="3" spans="1:5" ht="51.75" customHeight="1" x14ac:dyDescent="0.25">
      <c r="A3" s="7"/>
      <c r="B3" s="7"/>
      <c r="C3" s="8" t="s">
        <v>104</v>
      </c>
      <c r="D3" s="8" t="s">
        <v>105</v>
      </c>
      <c r="E3" s="6"/>
    </row>
    <row r="4" spans="1:5" s="22" customFormat="1" x14ac:dyDescent="0.25">
      <c r="A4" s="9">
        <v>1</v>
      </c>
      <c r="B4" s="10" t="s">
        <v>94</v>
      </c>
      <c r="C4" s="11">
        <v>12.1</v>
      </c>
      <c r="D4" s="11">
        <v>15.12</v>
      </c>
      <c r="E4" s="12">
        <f>D4*100/C4</f>
        <v>124.95867768595042</v>
      </c>
    </row>
    <row r="5" spans="1:5" s="22" customFormat="1" x14ac:dyDescent="0.25">
      <c r="A5" s="9">
        <v>2</v>
      </c>
      <c r="B5" s="13" t="s">
        <v>16</v>
      </c>
      <c r="C5" s="11">
        <v>28.9</v>
      </c>
      <c r="D5" s="11">
        <v>39.700000000000003</v>
      </c>
      <c r="E5" s="12">
        <f>D5*100/C5</f>
        <v>137.37024221453291</v>
      </c>
    </row>
    <row r="6" spans="1:5" s="22" customFormat="1" x14ac:dyDescent="0.25">
      <c r="A6" s="9">
        <v>3</v>
      </c>
      <c r="B6" s="14" t="s">
        <v>95</v>
      </c>
      <c r="C6" s="11">
        <v>4.4000000000000004</v>
      </c>
      <c r="D6" s="11">
        <v>4.7</v>
      </c>
      <c r="E6" s="11">
        <v>106.8</v>
      </c>
    </row>
    <row r="7" spans="1:5" s="22" customFormat="1" x14ac:dyDescent="0.25">
      <c r="A7" s="9">
        <v>4</v>
      </c>
      <c r="B7" s="15" t="s">
        <v>92</v>
      </c>
      <c r="C7" s="11">
        <v>6.4</v>
      </c>
      <c r="D7" s="11">
        <v>6.4</v>
      </c>
      <c r="E7" s="11">
        <v>100</v>
      </c>
    </row>
    <row r="8" spans="1:5" s="22" customFormat="1" x14ac:dyDescent="0.25">
      <c r="A8" s="9">
        <v>5</v>
      </c>
      <c r="B8" s="14" t="s">
        <v>99</v>
      </c>
      <c r="C8" s="11">
        <v>1</v>
      </c>
      <c r="D8" s="11">
        <v>1</v>
      </c>
      <c r="E8" s="11">
        <v>100</v>
      </c>
    </row>
    <row r="9" spans="1:5" s="22" customFormat="1" x14ac:dyDescent="0.25">
      <c r="A9" s="9">
        <v>6</v>
      </c>
      <c r="B9" s="15" t="s">
        <v>41</v>
      </c>
      <c r="C9" s="11">
        <v>4.42</v>
      </c>
      <c r="D9" s="11">
        <v>4.68</v>
      </c>
      <c r="E9" s="11">
        <v>105.8</v>
      </c>
    </row>
    <row r="10" spans="1:5" s="22" customFormat="1" x14ac:dyDescent="0.25">
      <c r="A10" s="9">
        <v>7</v>
      </c>
      <c r="B10" s="14" t="s">
        <v>10</v>
      </c>
      <c r="C10" s="11">
        <v>0.6</v>
      </c>
      <c r="D10" s="11">
        <v>0.6</v>
      </c>
      <c r="E10" s="11">
        <v>100</v>
      </c>
    </row>
    <row r="11" spans="1:5" s="22" customFormat="1" x14ac:dyDescent="0.25">
      <c r="A11" s="9">
        <v>8</v>
      </c>
      <c r="B11" s="13" t="s">
        <v>17</v>
      </c>
      <c r="C11" s="11">
        <v>1.3</v>
      </c>
      <c r="D11" s="11">
        <v>1.3</v>
      </c>
      <c r="E11" s="11">
        <v>100</v>
      </c>
    </row>
    <row r="12" spans="1:5" s="22" customFormat="1" x14ac:dyDescent="0.25">
      <c r="A12" s="9">
        <v>9</v>
      </c>
      <c r="B12" s="10" t="s">
        <v>36</v>
      </c>
      <c r="C12" s="11">
        <v>2.8</v>
      </c>
      <c r="D12" s="11">
        <v>2.8</v>
      </c>
      <c r="E12" s="11">
        <v>100</v>
      </c>
    </row>
    <row r="13" spans="1:5" s="22" customFormat="1" x14ac:dyDescent="0.25">
      <c r="A13" s="9">
        <v>10</v>
      </c>
      <c r="B13" s="10" t="s">
        <v>23</v>
      </c>
      <c r="C13" s="11">
        <v>7.45</v>
      </c>
      <c r="D13" s="11">
        <v>7.45</v>
      </c>
      <c r="E13" s="11">
        <v>100</v>
      </c>
    </row>
    <row r="14" spans="1:5" s="22" customFormat="1" x14ac:dyDescent="0.25">
      <c r="A14" s="9">
        <v>11</v>
      </c>
      <c r="B14" s="15" t="s">
        <v>107</v>
      </c>
      <c r="C14" s="11">
        <v>2.84</v>
      </c>
      <c r="D14" s="11">
        <v>3</v>
      </c>
      <c r="E14" s="12">
        <f>D14*100/C14</f>
        <v>105.63380281690141</v>
      </c>
    </row>
    <row r="15" spans="1:5" s="22" customFormat="1" x14ac:dyDescent="0.25">
      <c r="A15" s="9">
        <v>12</v>
      </c>
      <c r="B15" s="15" t="s">
        <v>63</v>
      </c>
      <c r="C15" s="11">
        <v>12.24</v>
      </c>
      <c r="D15" s="11">
        <v>12.24</v>
      </c>
      <c r="E15" s="11">
        <v>100</v>
      </c>
    </row>
    <row r="16" spans="1:5" s="22" customFormat="1" x14ac:dyDescent="0.25">
      <c r="A16" s="9">
        <v>13</v>
      </c>
      <c r="B16" s="14" t="s">
        <v>61</v>
      </c>
      <c r="C16" s="11">
        <v>3.2</v>
      </c>
      <c r="D16" s="11">
        <v>3.38</v>
      </c>
      <c r="E16" s="12">
        <f>D16*100/C16</f>
        <v>105.625</v>
      </c>
    </row>
    <row r="17" spans="1:5" s="23" customFormat="1" x14ac:dyDescent="0.25">
      <c r="A17" s="9">
        <v>14</v>
      </c>
      <c r="B17" s="16" t="s">
        <v>108</v>
      </c>
      <c r="C17" s="11">
        <v>1.21</v>
      </c>
      <c r="D17" s="11">
        <v>1.45</v>
      </c>
      <c r="E17" s="12">
        <f>D17*100/C17</f>
        <v>119.83471074380165</v>
      </c>
    </row>
    <row r="18" spans="1:5" s="22" customFormat="1" x14ac:dyDescent="0.25">
      <c r="A18" s="9">
        <v>15</v>
      </c>
      <c r="B18" s="10" t="s">
        <v>109</v>
      </c>
      <c r="C18" s="11">
        <v>41</v>
      </c>
      <c r="D18" s="11">
        <v>82.6</v>
      </c>
      <c r="E18" s="12">
        <f>D18*100/C18</f>
        <v>201.46341463414635</v>
      </c>
    </row>
    <row r="19" spans="1:5" s="22" customFormat="1" x14ac:dyDescent="0.25">
      <c r="A19" s="9">
        <v>16</v>
      </c>
      <c r="B19" s="10" t="s">
        <v>57</v>
      </c>
      <c r="C19" s="11">
        <v>65.2</v>
      </c>
      <c r="D19" s="11">
        <v>77.400000000000006</v>
      </c>
      <c r="E19" s="11">
        <v>118.7</v>
      </c>
    </row>
    <row r="20" spans="1:5" s="22" customFormat="1" x14ac:dyDescent="0.25">
      <c r="A20" s="9">
        <v>17</v>
      </c>
      <c r="B20" s="15" t="s">
        <v>62</v>
      </c>
      <c r="C20" s="11">
        <v>2.62</v>
      </c>
      <c r="D20" s="11">
        <v>2.63</v>
      </c>
      <c r="E20" s="12">
        <f>D20*100/C20</f>
        <v>100.38167938931298</v>
      </c>
    </row>
    <row r="21" spans="1:5" s="22" customFormat="1" x14ac:dyDescent="0.25">
      <c r="A21" s="9">
        <v>18</v>
      </c>
      <c r="B21" s="14" t="s">
        <v>14</v>
      </c>
      <c r="C21" s="11">
        <v>6.4</v>
      </c>
      <c r="D21" s="11">
        <v>6.4</v>
      </c>
      <c r="E21" s="11">
        <v>100</v>
      </c>
    </row>
    <row r="22" spans="1:5" s="22" customFormat="1" x14ac:dyDescent="0.25">
      <c r="A22" s="9">
        <v>19</v>
      </c>
      <c r="B22" s="15" t="s">
        <v>43</v>
      </c>
      <c r="C22" s="11">
        <v>9.06</v>
      </c>
      <c r="D22" s="11">
        <v>9.9600000000000009</v>
      </c>
      <c r="E22" s="12">
        <f>D22*100/C22</f>
        <v>109.93377483443709</v>
      </c>
    </row>
    <row r="23" spans="1:5" s="22" customFormat="1" x14ac:dyDescent="0.25">
      <c r="A23" s="9">
        <v>20</v>
      </c>
      <c r="B23" s="10" t="s">
        <v>28</v>
      </c>
      <c r="C23" s="11">
        <v>0.06</v>
      </c>
      <c r="D23" s="11">
        <v>0.87</v>
      </c>
      <c r="E23" s="12">
        <f>D23*100/C23</f>
        <v>1450</v>
      </c>
    </row>
    <row r="24" spans="1:5" s="22" customFormat="1" x14ac:dyDescent="0.25">
      <c r="A24" s="9">
        <v>21</v>
      </c>
      <c r="B24" s="14" t="s">
        <v>0</v>
      </c>
      <c r="C24" s="11">
        <v>1.3</v>
      </c>
      <c r="D24" s="11">
        <v>2.2000000000000002</v>
      </c>
      <c r="E24" s="12">
        <f>D24*100/C24</f>
        <v>169.23076923076925</v>
      </c>
    </row>
    <row r="25" spans="1:5" s="22" customFormat="1" x14ac:dyDescent="0.25">
      <c r="A25" s="9">
        <v>22</v>
      </c>
      <c r="B25" s="14" t="s">
        <v>2</v>
      </c>
      <c r="C25" s="11">
        <v>5</v>
      </c>
      <c r="D25" s="11">
        <v>5</v>
      </c>
      <c r="E25" s="11">
        <v>100</v>
      </c>
    </row>
    <row r="26" spans="1:5" s="22" customFormat="1" x14ac:dyDescent="0.25">
      <c r="A26" s="9">
        <v>23</v>
      </c>
      <c r="B26" s="15" t="s">
        <v>71</v>
      </c>
      <c r="C26" s="11">
        <v>8.9</v>
      </c>
      <c r="D26" s="11">
        <v>8.9</v>
      </c>
      <c r="E26" s="11">
        <v>100</v>
      </c>
    </row>
    <row r="27" spans="1:5" s="22" customFormat="1" x14ac:dyDescent="0.25">
      <c r="A27" s="9">
        <v>24</v>
      </c>
      <c r="B27" s="14" t="s">
        <v>31</v>
      </c>
      <c r="C27" s="11">
        <v>3.02</v>
      </c>
      <c r="D27" s="11">
        <v>4.72</v>
      </c>
      <c r="E27" s="12">
        <f>D27*100/C27</f>
        <v>156.29139072847681</v>
      </c>
    </row>
    <row r="28" spans="1:5" s="22" customFormat="1" x14ac:dyDescent="0.25">
      <c r="A28" s="9">
        <v>25</v>
      </c>
      <c r="B28" s="15" t="s">
        <v>1</v>
      </c>
      <c r="C28" s="11">
        <v>3.34</v>
      </c>
      <c r="D28" s="11">
        <v>3.34</v>
      </c>
      <c r="E28" s="11">
        <v>100</v>
      </c>
    </row>
    <row r="29" spans="1:5" s="22" customFormat="1" x14ac:dyDescent="0.25">
      <c r="A29" s="9">
        <v>26</v>
      </c>
      <c r="B29" s="14" t="s">
        <v>38</v>
      </c>
      <c r="C29" s="11">
        <v>25.4</v>
      </c>
      <c r="D29" s="11">
        <v>25.4</v>
      </c>
      <c r="E29" s="11">
        <v>100</v>
      </c>
    </row>
    <row r="30" spans="1:5" s="22" customFormat="1" x14ac:dyDescent="0.25">
      <c r="A30" s="9">
        <v>27</v>
      </c>
      <c r="B30" s="14" t="s">
        <v>11</v>
      </c>
      <c r="C30" s="11">
        <v>4.2</v>
      </c>
      <c r="D30" s="11">
        <v>6</v>
      </c>
      <c r="E30" s="12">
        <f>D30*100/C30</f>
        <v>142.85714285714286</v>
      </c>
    </row>
    <row r="31" spans="1:5" s="22" customFormat="1" x14ac:dyDescent="0.25">
      <c r="A31" s="9">
        <v>28</v>
      </c>
      <c r="B31" s="14" t="s">
        <v>127</v>
      </c>
      <c r="C31" s="11">
        <v>5.78</v>
      </c>
      <c r="D31" s="11">
        <v>5.8</v>
      </c>
      <c r="E31" s="11">
        <v>100.3</v>
      </c>
    </row>
    <row r="32" spans="1:5" s="22" customFormat="1" x14ac:dyDescent="0.25">
      <c r="A32" s="9">
        <v>29</v>
      </c>
      <c r="B32" s="13" t="s">
        <v>78</v>
      </c>
      <c r="C32" s="11">
        <v>43.86</v>
      </c>
      <c r="D32" s="11">
        <v>43.86</v>
      </c>
      <c r="E32" s="11">
        <v>100</v>
      </c>
    </row>
    <row r="33" spans="1:5" s="22" customFormat="1" x14ac:dyDescent="0.25">
      <c r="A33" s="9">
        <v>30</v>
      </c>
      <c r="B33" s="14" t="s">
        <v>47</v>
      </c>
      <c r="C33" s="11">
        <v>111</v>
      </c>
      <c r="D33" s="11">
        <v>111</v>
      </c>
      <c r="E33" s="11">
        <v>100</v>
      </c>
    </row>
    <row r="34" spans="1:5" s="22" customFormat="1" x14ac:dyDescent="0.25">
      <c r="A34" s="9">
        <v>31</v>
      </c>
      <c r="B34" s="13" t="s">
        <v>5</v>
      </c>
      <c r="C34" s="11">
        <v>56</v>
      </c>
      <c r="D34" s="11">
        <v>56</v>
      </c>
      <c r="E34" s="11">
        <v>100</v>
      </c>
    </row>
    <row r="35" spans="1:5" s="22" customFormat="1" x14ac:dyDescent="0.25">
      <c r="A35" s="9">
        <v>32</v>
      </c>
      <c r="B35" s="14" t="s">
        <v>74</v>
      </c>
      <c r="C35" s="11">
        <v>18.399999999999999</v>
      </c>
      <c r="D35" s="11">
        <v>25.48</v>
      </c>
      <c r="E35" s="12">
        <f>D35*100/C35</f>
        <v>138.47826086956522</v>
      </c>
    </row>
    <row r="36" spans="1:5" s="22" customFormat="1" x14ac:dyDescent="0.25">
      <c r="A36" s="9">
        <v>33</v>
      </c>
      <c r="B36" s="14" t="s">
        <v>125</v>
      </c>
      <c r="C36" s="17">
        <v>390</v>
      </c>
      <c r="D36" s="17">
        <v>390</v>
      </c>
      <c r="E36" s="11">
        <v>100</v>
      </c>
    </row>
    <row r="37" spans="1:5" s="22" customFormat="1" x14ac:dyDescent="0.25">
      <c r="A37" s="9">
        <v>34</v>
      </c>
      <c r="B37" s="10" t="s">
        <v>88</v>
      </c>
      <c r="C37" s="11">
        <v>224.2</v>
      </c>
      <c r="D37" s="11">
        <v>258.2</v>
      </c>
      <c r="E37" s="11">
        <v>115.1</v>
      </c>
    </row>
    <row r="38" spans="1:5" s="22" customFormat="1" x14ac:dyDescent="0.25">
      <c r="A38" s="9">
        <v>35</v>
      </c>
      <c r="B38" s="14" t="s">
        <v>49</v>
      </c>
      <c r="C38" s="11">
        <v>233</v>
      </c>
      <c r="D38" s="11">
        <v>253.2</v>
      </c>
      <c r="E38" s="12">
        <f>D38*100/C38</f>
        <v>108.6695278969957</v>
      </c>
    </row>
    <row r="39" spans="1:5" s="22" customFormat="1" x14ac:dyDescent="0.25">
      <c r="A39" s="9">
        <v>36</v>
      </c>
      <c r="B39" s="14" t="s">
        <v>110</v>
      </c>
      <c r="C39" s="11">
        <v>777.2</v>
      </c>
      <c r="D39" s="11">
        <v>821.4</v>
      </c>
      <c r="E39" s="11">
        <v>105.6</v>
      </c>
    </row>
    <row r="40" spans="1:5" s="22" customFormat="1" x14ac:dyDescent="0.25">
      <c r="A40" s="9">
        <v>37</v>
      </c>
      <c r="B40" s="14" t="s">
        <v>46</v>
      </c>
      <c r="C40" s="11">
        <v>4.7</v>
      </c>
      <c r="D40" s="11">
        <v>4.7</v>
      </c>
      <c r="E40" s="11">
        <v>100</v>
      </c>
    </row>
    <row r="41" spans="1:5" s="22" customFormat="1" x14ac:dyDescent="0.25">
      <c r="A41" s="9">
        <v>38</v>
      </c>
      <c r="B41" s="14" t="s">
        <v>81</v>
      </c>
      <c r="C41" s="11">
        <v>10.5</v>
      </c>
      <c r="D41" s="11">
        <v>10.5</v>
      </c>
      <c r="E41" s="11">
        <v>100</v>
      </c>
    </row>
    <row r="42" spans="1:5" s="22" customFormat="1" x14ac:dyDescent="0.25">
      <c r="A42" s="9">
        <v>39</v>
      </c>
      <c r="B42" s="14" t="s">
        <v>20</v>
      </c>
      <c r="C42" s="11">
        <v>2.8</v>
      </c>
      <c r="D42" s="11">
        <v>3.76</v>
      </c>
      <c r="E42" s="12">
        <f>D42*100/C42</f>
        <v>134.28571428571431</v>
      </c>
    </row>
    <row r="43" spans="1:5" s="22" customFormat="1" x14ac:dyDescent="0.25">
      <c r="A43" s="18">
        <v>40</v>
      </c>
      <c r="B43" s="10" t="s">
        <v>126</v>
      </c>
      <c r="C43" s="19">
        <v>0.2</v>
      </c>
      <c r="D43" s="19">
        <v>0.2</v>
      </c>
      <c r="E43" s="19">
        <v>100</v>
      </c>
    </row>
    <row r="44" spans="1:5" s="24" customFormat="1" x14ac:dyDescent="0.25">
      <c r="A44" s="18">
        <v>41</v>
      </c>
      <c r="B44" s="10" t="s">
        <v>24</v>
      </c>
      <c r="C44" s="19">
        <v>7.4</v>
      </c>
      <c r="D44" s="19">
        <v>8</v>
      </c>
      <c r="E44" s="12">
        <f>D44*100/C44</f>
        <v>108.1081081081081</v>
      </c>
    </row>
    <row r="45" spans="1:5" s="24" customFormat="1" x14ac:dyDescent="0.25">
      <c r="A45" s="9">
        <v>42</v>
      </c>
      <c r="B45" s="13" t="s">
        <v>128</v>
      </c>
      <c r="C45" s="11">
        <v>4.0999999999999996</v>
      </c>
      <c r="D45" s="11">
        <v>4.0999999999999996</v>
      </c>
      <c r="E45" s="11">
        <v>100</v>
      </c>
    </row>
    <row r="46" spans="1:5" s="22" customFormat="1" x14ac:dyDescent="0.25">
      <c r="A46" s="9">
        <v>43</v>
      </c>
      <c r="B46" s="15" t="s">
        <v>77</v>
      </c>
      <c r="C46" s="11">
        <v>1.3</v>
      </c>
      <c r="D46" s="11">
        <v>1.3</v>
      </c>
      <c r="E46" s="11">
        <v>100</v>
      </c>
    </row>
    <row r="47" spans="1:5" s="22" customFormat="1" x14ac:dyDescent="0.25">
      <c r="A47" s="9">
        <v>44</v>
      </c>
      <c r="B47" s="14" t="s">
        <v>32</v>
      </c>
      <c r="C47" s="11">
        <v>0.4</v>
      </c>
      <c r="D47" s="11">
        <v>0.4</v>
      </c>
      <c r="E47" s="11">
        <v>100</v>
      </c>
    </row>
    <row r="48" spans="1:5" s="22" customFormat="1" x14ac:dyDescent="0.25">
      <c r="A48" s="9">
        <v>45</v>
      </c>
      <c r="B48" s="14" t="s">
        <v>7</v>
      </c>
      <c r="C48" s="11">
        <v>4.8</v>
      </c>
      <c r="D48" s="11">
        <v>4.8</v>
      </c>
      <c r="E48" s="11">
        <v>100</v>
      </c>
    </row>
    <row r="49" spans="1:5" s="22" customFormat="1" x14ac:dyDescent="0.25">
      <c r="A49" s="9">
        <v>46</v>
      </c>
      <c r="B49" s="14" t="s">
        <v>111</v>
      </c>
      <c r="C49" s="11">
        <v>22.84</v>
      </c>
      <c r="D49" s="11">
        <v>23.1</v>
      </c>
      <c r="E49" s="12">
        <f>D49*100/C49</f>
        <v>101.138353765324</v>
      </c>
    </row>
    <row r="50" spans="1:5" s="22" customFormat="1" x14ac:dyDescent="0.25">
      <c r="A50" s="9">
        <v>47</v>
      </c>
      <c r="B50" s="14" t="s">
        <v>112</v>
      </c>
      <c r="C50" s="11">
        <v>0.7</v>
      </c>
      <c r="D50" s="11">
        <v>0.7</v>
      </c>
      <c r="E50" s="11">
        <v>100</v>
      </c>
    </row>
    <row r="51" spans="1:5" s="22" customFormat="1" x14ac:dyDescent="0.25">
      <c r="A51" s="9">
        <v>48</v>
      </c>
      <c r="B51" s="15" t="s">
        <v>68</v>
      </c>
      <c r="C51" s="11">
        <v>4.5</v>
      </c>
      <c r="D51" s="11">
        <v>5.0999999999999996</v>
      </c>
      <c r="E51" s="12">
        <f>D51*100/C51</f>
        <v>113.33333333333331</v>
      </c>
    </row>
    <row r="52" spans="1:5" s="22" customFormat="1" x14ac:dyDescent="0.25">
      <c r="A52" s="9">
        <v>49</v>
      </c>
      <c r="B52" s="14" t="s">
        <v>6</v>
      </c>
      <c r="C52" s="11">
        <v>7.2</v>
      </c>
      <c r="D52" s="11">
        <v>7.2</v>
      </c>
      <c r="E52" s="11">
        <v>100</v>
      </c>
    </row>
    <row r="53" spans="1:5" s="22" customFormat="1" x14ac:dyDescent="0.25">
      <c r="A53" s="9">
        <v>50</v>
      </c>
      <c r="B53" s="13" t="s">
        <v>30</v>
      </c>
      <c r="C53" s="11">
        <v>2.4</v>
      </c>
      <c r="D53" s="11">
        <v>3.4</v>
      </c>
      <c r="E53" s="12">
        <f>D53*100/C53</f>
        <v>141.66666666666669</v>
      </c>
    </row>
    <row r="54" spans="1:5" s="22" customFormat="1" x14ac:dyDescent="0.25">
      <c r="A54" s="9">
        <v>51</v>
      </c>
      <c r="B54" s="14" t="s">
        <v>42</v>
      </c>
      <c r="C54" s="11">
        <v>1.3</v>
      </c>
      <c r="D54" s="11">
        <v>1.5</v>
      </c>
      <c r="E54" s="12">
        <f>D54*100/C54</f>
        <v>115.38461538461539</v>
      </c>
    </row>
    <row r="55" spans="1:5" s="22" customFormat="1" x14ac:dyDescent="0.25">
      <c r="A55" s="9">
        <v>52</v>
      </c>
      <c r="B55" s="14" t="s">
        <v>45</v>
      </c>
      <c r="C55" s="11">
        <v>2.02</v>
      </c>
      <c r="D55" s="11">
        <v>3.45</v>
      </c>
      <c r="E55" s="12">
        <f>D55*100/C55</f>
        <v>170.79207920792078</v>
      </c>
    </row>
    <row r="56" spans="1:5" s="22" customFormat="1" x14ac:dyDescent="0.25">
      <c r="A56" s="9">
        <v>53</v>
      </c>
      <c r="B56" s="10" t="s">
        <v>113</v>
      </c>
      <c r="C56" s="11">
        <v>1.3</v>
      </c>
      <c r="D56" s="11">
        <v>2.4500000000000002</v>
      </c>
      <c r="E56" s="12">
        <f>D56*100/C56</f>
        <v>188.46153846153848</v>
      </c>
    </row>
    <row r="57" spans="1:5" s="22" customFormat="1" x14ac:dyDescent="0.25">
      <c r="A57" s="9">
        <v>54</v>
      </c>
      <c r="B57" s="13" t="s">
        <v>98</v>
      </c>
      <c r="C57" s="11">
        <v>4</v>
      </c>
      <c r="D57" s="11">
        <v>4.3</v>
      </c>
      <c r="E57" s="12">
        <f>D57*100/C57</f>
        <v>107.5</v>
      </c>
    </row>
    <row r="58" spans="1:5" s="22" customFormat="1" x14ac:dyDescent="0.25">
      <c r="A58" s="9">
        <v>55</v>
      </c>
      <c r="B58" s="14" t="s">
        <v>69</v>
      </c>
      <c r="C58" s="11">
        <v>2.8</v>
      </c>
      <c r="D58" s="11">
        <v>5.8</v>
      </c>
      <c r="E58" s="11">
        <v>207.1</v>
      </c>
    </row>
    <row r="59" spans="1:5" s="22" customFormat="1" x14ac:dyDescent="0.25">
      <c r="A59" s="9">
        <v>56</v>
      </c>
      <c r="B59" s="10" t="s">
        <v>90</v>
      </c>
      <c r="C59" s="11">
        <v>0.5</v>
      </c>
      <c r="D59" s="11">
        <v>1.5</v>
      </c>
      <c r="E59" s="12">
        <f>D59*100/C59</f>
        <v>300</v>
      </c>
    </row>
    <row r="60" spans="1:5" s="22" customFormat="1" x14ac:dyDescent="0.25">
      <c r="A60" s="9">
        <v>57</v>
      </c>
      <c r="B60" s="13" t="s">
        <v>51</v>
      </c>
      <c r="C60" s="11">
        <v>2.62</v>
      </c>
      <c r="D60" s="11">
        <v>2.7</v>
      </c>
      <c r="E60" s="12">
        <f>D60*100/C60</f>
        <v>103.05343511450381</v>
      </c>
    </row>
    <row r="61" spans="1:5" s="22" customFormat="1" x14ac:dyDescent="0.25">
      <c r="A61" s="9">
        <v>58</v>
      </c>
      <c r="B61" s="14" t="s">
        <v>48</v>
      </c>
      <c r="C61" s="11">
        <v>300.2</v>
      </c>
      <c r="D61" s="11">
        <v>302</v>
      </c>
      <c r="E61" s="11">
        <v>100.5</v>
      </c>
    </row>
    <row r="62" spans="1:5" s="22" customFormat="1" x14ac:dyDescent="0.25">
      <c r="A62" s="9">
        <v>59</v>
      </c>
      <c r="B62" s="14" t="s">
        <v>114</v>
      </c>
      <c r="C62" s="11">
        <v>0.88</v>
      </c>
      <c r="D62" s="11">
        <v>0.88</v>
      </c>
      <c r="E62" s="11">
        <v>100</v>
      </c>
    </row>
    <row r="63" spans="1:5" s="22" customFormat="1" x14ac:dyDescent="0.25">
      <c r="A63" s="9">
        <v>60</v>
      </c>
      <c r="B63" s="14" t="s">
        <v>4</v>
      </c>
      <c r="C63" s="11">
        <v>4.9000000000000004</v>
      </c>
      <c r="D63" s="11">
        <v>5.5</v>
      </c>
      <c r="E63" s="12">
        <f>D63*100/C63</f>
        <v>112.24489795918366</v>
      </c>
    </row>
    <row r="64" spans="1:5" s="22" customFormat="1" x14ac:dyDescent="0.25">
      <c r="A64" s="9">
        <v>61</v>
      </c>
      <c r="B64" s="13" t="s">
        <v>22</v>
      </c>
      <c r="C64" s="11">
        <v>4.3</v>
      </c>
      <c r="D64" s="11">
        <v>5.9</v>
      </c>
      <c r="E64" s="12">
        <f>D64*100/C64</f>
        <v>137.2093023255814</v>
      </c>
    </row>
    <row r="65" spans="1:5" s="22" customFormat="1" x14ac:dyDescent="0.25">
      <c r="A65" s="9">
        <v>62</v>
      </c>
      <c r="B65" s="14" t="s">
        <v>44</v>
      </c>
      <c r="C65" s="11">
        <v>1.2</v>
      </c>
      <c r="D65" s="11">
        <v>1.5</v>
      </c>
      <c r="E65" s="12">
        <f>D65*100/C65</f>
        <v>125</v>
      </c>
    </row>
    <row r="66" spans="1:5" s="22" customFormat="1" x14ac:dyDescent="0.25">
      <c r="A66" s="9">
        <v>63</v>
      </c>
      <c r="B66" s="14" t="s">
        <v>67</v>
      </c>
      <c r="C66" s="11">
        <v>0.6</v>
      </c>
      <c r="D66" s="11">
        <v>0.6</v>
      </c>
      <c r="E66" s="11">
        <v>100</v>
      </c>
    </row>
    <row r="67" spans="1:5" s="22" customFormat="1" x14ac:dyDescent="0.25">
      <c r="A67" s="9">
        <v>64</v>
      </c>
      <c r="B67" s="14" t="s">
        <v>66</v>
      </c>
      <c r="C67" s="11">
        <v>1.06</v>
      </c>
      <c r="D67" s="11">
        <v>1.06</v>
      </c>
      <c r="E67" s="11">
        <v>100</v>
      </c>
    </row>
    <row r="68" spans="1:5" s="22" customFormat="1" x14ac:dyDescent="0.25">
      <c r="A68" s="9">
        <v>65</v>
      </c>
      <c r="B68" s="14" t="s">
        <v>50</v>
      </c>
      <c r="C68" s="11">
        <v>12</v>
      </c>
      <c r="D68" s="11">
        <v>28</v>
      </c>
      <c r="E68" s="12">
        <f>D68*100/C68</f>
        <v>233.33333333333334</v>
      </c>
    </row>
    <row r="69" spans="1:5" s="22" customFormat="1" x14ac:dyDescent="0.25">
      <c r="A69" s="9">
        <v>66</v>
      </c>
      <c r="B69" s="14" t="s">
        <v>34</v>
      </c>
      <c r="C69" s="11">
        <v>4.16</v>
      </c>
      <c r="D69" s="11">
        <v>4.7</v>
      </c>
      <c r="E69" s="12">
        <f>D69*100/C69</f>
        <v>112.98076923076923</v>
      </c>
    </row>
    <row r="70" spans="1:5" s="22" customFormat="1" x14ac:dyDescent="0.25">
      <c r="A70" s="9">
        <v>67</v>
      </c>
      <c r="B70" s="14" t="s">
        <v>18</v>
      </c>
      <c r="C70" s="11">
        <v>16</v>
      </c>
      <c r="D70" s="11">
        <v>16</v>
      </c>
      <c r="E70" s="11">
        <v>100</v>
      </c>
    </row>
    <row r="71" spans="1:5" s="22" customFormat="1" x14ac:dyDescent="0.25">
      <c r="A71" s="9">
        <v>68</v>
      </c>
      <c r="B71" s="13" t="s">
        <v>25</v>
      </c>
      <c r="C71" s="11">
        <v>5.4</v>
      </c>
      <c r="D71" s="11">
        <v>5.4</v>
      </c>
      <c r="E71" s="11">
        <v>100</v>
      </c>
    </row>
    <row r="72" spans="1:5" s="22" customFormat="1" x14ac:dyDescent="0.25">
      <c r="A72" s="9">
        <v>69</v>
      </c>
      <c r="B72" s="15" t="s">
        <v>93</v>
      </c>
      <c r="C72" s="11">
        <v>6.6</v>
      </c>
      <c r="D72" s="11">
        <v>6.6</v>
      </c>
      <c r="E72" s="11">
        <v>100</v>
      </c>
    </row>
    <row r="73" spans="1:5" s="22" customFormat="1" x14ac:dyDescent="0.25">
      <c r="A73" s="9">
        <v>70</v>
      </c>
      <c r="B73" s="10" t="s">
        <v>13</v>
      </c>
      <c r="C73" s="11">
        <v>9.4</v>
      </c>
      <c r="D73" s="11">
        <v>9.4</v>
      </c>
      <c r="E73" s="11">
        <v>100</v>
      </c>
    </row>
    <row r="74" spans="1:5" s="22" customFormat="1" x14ac:dyDescent="0.25">
      <c r="A74" s="9">
        <v>71</v>
      </c>
      <c r="B74" s="14" t="s">
        <v>9</v>
      </c>
      <c r="C74" s="11">
        <v>6.4</v>
      </c>
      <c r="D74" s="11">
        <v>6.4</v>
      </c>
      <c r="E74" s="11">
        <v>100</v>
      </c>
    </row>
    <row r="75" spans="1:5" s="22" customFormat="1" x14ac:dyDescent="0.25">
      <c r="A75" s="9">
        <v>72</v>
      </c>
      <c r="B75" s="14" t="s">
        <v>54</v>
      </c>
      <c r="C75" s="11">
        <v>2.6</v>
      </c>
      <c r="D75" s="11">
        <v>2.6</v>
      </c>
      <c r="E75" s="11">
        <v>100</v>
      </c>
    </row>
    <row r="76" spans="1:5" s="22" customFormat="1" x14ac:dyDescent="0.25">
      <c r="A76" s="9">
        <v>73</v>
      </c>
      <c r="B76" s="14" t="s">
        <v>26</v>
      </c>
      <c r="C76" s="11">
        <v>4.66</v>
      </c>
      <c r="D76" s="11">
        <v>4.66</v>
      </c>
      <c r="E76" s="11">
        <v>100</v>
      </c>
    </row>
    <row r="77" spans="1:5" s="22" customFormat="1" x14ac:dyDescent="0.25">
      <c r="A77" s="9">
        <v>74</v>
      </c>
      <c r="B77" s="14" t="s">
        <v>115</v>
      </c>
      <c r="C77" s="11">
        <v>9.56</v>
      </c>
      <c r="D77" s="11">
        <v>9.56</v>
      </c>
      <c r="E77" s="11">
        <v>100</v>
      </c>
    </row>
    <row r="78" spans="1:5" s="22" customFormat="1" x14ac:dyDescent="0.25">
      <c r="A78" s="9">
        <v>75</v>
      </c>
      <c r="B78" s="14" t="s">
        <v>3</v>
      </c>
      <c r="C78" s="11">
        <v>1.4</v>
      </c>
      <c r="D78" s="11">
        <v>1.4</v>
      </c>
      <c r="E78" s="11">
        <v>100</v>
      </c>
    </row>
    <row r="79" spans="1:5" s="22" customFormat="1" x14ac:dyDescent="0.25">
      <c r="A79" s="9">
        <v>76</v>
      </c>
      <c r="B79" s="14" t="s">
        <v>19</v>
      </c>
      <c r="C79" s="11">
        <v>0.4</v>
      </c>
      <c r="D79" s="11">
        <v>0.4</v>
      </c>
      <c r="E79" s="11">
        <v>100</v>
      </c>
    </row>
    <row r="80" spans="1:5" s="22" customFormat="1" x14ac:dyDescent="0.25">
      <c r="A80" s="9">
        <v>77</v>
      </c>
      <c r="B80" s="14" t="s">
        <v>70</v>
      </c>
      <c r="C80" s="11">
        <v>0.4</v>
      </c>
      <c r="D80" s="11">
        <v>0.56000000000000005</v>
      </c>
      <c r="E80" s="12">
        <f>D80*100/C80</f>
        <v>140</v>
      </c>
    </row>
    <row r="81" spans="1:5" s="22" customFormat="1" x14ac:dyDescent="0.25">
      <c r="A81" s="9">
        <v>78</v>
      </c>
      <c r="B81" s="15" t="s">
        <v>65</v>
      </c>
      <c r="C81" s="11">
        <v>1.74</v>
      </c>
      <c r="D81" s="11">
        <v>1.74</v>
      </c>
      <c r="E81" s="11">
        <v>100</v>
      </c>
    </row>
    <row r="82" spans="1:5" s="22" customFormat="1" x14ac:dyDescent="0.25">
      <c r="A82" s="9">
        <v>79</v>
      </c>
      <c r="B82" s="10" t="s">
        <v>21</v>
      </c>
      <c r="C82" s="11">
        <v>0.5</v>
      </c>
      <c r="D82" s="11">
        <v>0.5</v>
      </c>
      <c r="E82" s="11">
        <v>100</v>
      </c>
    </row>
    <row r="83" spans="1:5" s="22" customFormat="1" x14ac:dyDescent="0.25">
      <c r="A83" s="9">
        <v>80</v>
      </c>
      <c r="B83" s="10" t="s">
        <v>87</v>
      </c>
      <c r="C83" s="11">
        <v>3.78</v>
      </c>
      <c r="D83" s="11">
        <v>3.94</v>
      </c>
      <c r="E83" s="12">
        <f>D83*100/C83</f>
        <v>104.23280423280424</v>
      </c>
    </row>
    <row r="84" spans="1:5" s="22" customFormat="1" x14ac:dyDescent="0.25">
      <c r="A84" s="9">
        <v>81</v>
      </c>
      <c r="B84" s="10" t="s">
        <v>82</v>
      </c>
      <c r="C84" s="11">
        <v>84.7</v>
      </c>
      <c r="D84" s="11">
        <v>95.1</v>
      </c>
      <c r="E84" s="12">
        <v>112.2</v>
      </c>
    </row>
    <row r="85" spans="1:5" s="22" customFormat="1" x14ac:dyDescent="0.25">
      <c r="A85" s="9">
        <v>82</v>
      </c>
      <c r="B85" s="14" t="s">
        <v>116</v>
      </c>
      <c r="C85" s="11">
        <v>9</v>
      </c>
      <c r="D85" s="11">
        <v>9.1</v>
      </c>
      <c r="E85" s="12">
        <f>D85*100/C85</f>
        <v>101.11111111111111</v>
      </c>
    </row>
    <row r="86" spans="1:5" s="22" customFormat="1" x14ac:dyDescent="0.25">
      <c r="A86" s="9">
        <v>83</v>
      </c>
      <c r="B86" s="13" t="s">
        <v>91</v>
      </c>
      <c r="C86" s="11">
        <v>9.1999999999999993</v>
      </c>
      <c r="D86" s="11">
        <v>9.6999999999999993</v>
      </c>
      <c r="E86" s="11">
        <v>105.4</v>
      </c>
    </row>
    <row r="87" spans="1:5" s="22" customFormat="1" x14ac:dyDescent="0.25">
      <c r="A87" s="9">
        <v>84</v>
      </c>
      <c r="B87" s="14" t="s">
        <v>39</v>
      </c>
      <c r="C87" s="11">
        <v>59.5</v>
      </c>
      <c r="D87" s="11">
        <v>25.4</v>
      </c>
      <c r="E87" s="11">
        <v>42.6</v>
      </c>
    </row>
    <row r="88" spans="1:5" s="22" customFormat="1" x14ac:dyDescent="0.25">
      <c r="A88" s="9">
        <v>85</v>
      </c>
      <c r="B88" s="10" t="s">
        <v>56</v>
      </c>
      <c r="C88" s="11">
        <v>10</v>
      </c>
      <c r="D88" s="11">
        <v>10</v>
      </c>
      <c r="E88" s="11">
        <v>100</v>
      </c>
    </row>
    <row r="89" spans="1:5" s="22" customFormat="1" x14ac:dyDescent="0.25">
      <c r="A89" s="9">
        <v>86</v>
      </c>
      <c r="B89" s="14" t="s">
        <v>58</v>
      </c>
      <c r="C89" s="11">
        <v>13.1</v>
      </c>
      <c r="D89" s="11">
        <v>13.1</v>
      </c>
      <c r="E89" s="11">
        <v>100</v>
      </c>
    </row>
    <row r="90" spans="1:5" s="22" customFormat="1" x14ac:dyDescent="0.25">
      <c r="A90" s="9">
        <v>87</v>
      </c>
      <c r="B90" s="13" t="s">
        <v>76</v>
      </c>
      <c r="C90" s="11">
        <v>3.72</v>
      </c>
      <c r="D90" s="11">
        <v>3.74</v>
      </c>
      <c r="E90" s="11">
        <v>100.8</v>
      </c>
    </row>
    <row r="91" spans="1:5" s="22" customFormat="1" x14ac:dyDescent="0.25">
      <c r="A91" s="9">
        <v>88</v>
      </c>
      <c r="B91" s="15" t="s">
        <v>12</v>
      </c>
      <c r="C91" s="11">
        <v>2.2000000000000002</v>
      </c>
      <c r="D91" s="11">
        <v>2.2000000000000002</v>
      </c>
      <c r="E91" s="11">
        <v>100</v>
      </c>
    </row>
    <row r="92" spans="1:5" s="22" customFormat="1" x14ac:dyDescent="0.25">
      <c r="A92" s="9">
        <v>89</v>
      </c>
      <c r="B92" s="10" t="s">
        <v>79</v>
      </c>
      <c r="C92" s="11">
        <v>4.4000000000000004</v>
      </c>
      <c r="D92" s="11">
        <v>4.4000000000000004</v>
      </c>
      <c r="E92" s="11">
        <v>100</v>
      </c>
    </row>
    <row r="93" spans="1:5" s="22" customFormat="1" x14ac:dyDescent="0.25">
      <c r="A93" s="9">
        <v>90</v>
      </c>
      <c r="B93" s="20" t="s">
        <v>59</v>
      </c>
      <c r="C93" s="11">
        <v>3.8</v>
      </c>
      <c r="D93" s="11">
        <v>3.8</v>
      </c>
      <c r="E93" s="11">
        <v>100</v>
      </c>
    </row>
    <row r="94" spans="1:5" s="22" customFormat="1" x14ac:dyDescent="0.25">
      <c r="A94" s="9">
        <v>91</v>
      </c>
      <c r="B94" s="13" t="s">
        <v>83</v>
      </c>
      <c r="C94" s="11">
        <v>1.1499999999999999</v>
      </c>
      <c r="D94" s="11">
        <v>2.46</v>
      </c>
      <c r="E94" s="11">
        <v>213.9</v>
      </c>
    </row>
    <row r="95" spans="1:5" s="22" customFormat="1" x14ac:dyDescent="0.25">
      <c r="A95" s="9">
        <v>92</v>
      </c>
      <c r="B95" s="14" t="s">
        <v>55</v>
      </c>
      <c r="C95" s="11">
        <v>4.8</v>
      </c>
      <c r="D95" s="11">
        <v>4.8</v>
      </c>
      <c r="E95" s="11">
        <v>100</v>
      </c>
    </row>
    <row r="96" spans="1:5" s="22" customFormat="1" x14ac:dyDescent="0.25">
      <c r="A96" s="9">
        <v>93</v>
      </c>
      <c r="B96" s="15" t="s">
        <v>15</v>
      </c>
      <c r="C96" s="11">
        <v>4.2</v>
      </c>
      <c r="D96" s="11">
        <v>4.2</v>
      </c>
      <c r="E96" s="11">
        <v>100</v>
      </c>
    </row>
    <row r="97" spans="1:5" s="22" customFormat="1" x14ac:dyDescent="0.25">
      <c r="A97" s="9">
        <v>94</v>
      </c>
      <c r="B97" s="14" t="s">
        <v>35</v>
      </c>
      <c r="C97" s="11">
        <v>4.8</v>
      </c>
      <c r="D97" s="11">
        <v>4.8</v>
      </c>
      <c r="E97" s="11">
        <v>100</v>
      </c>
    </row>
    <row r="98" spans="1:5" s="22" customFormat="1" x14ac:dyDescent="0.25">
      <c r="A98" s="9">
        <v>95</v>
      </c>
      <c r="B98" s="15" t="s">
        <v>29</v>
      </c>
      <c r="C98" s="11">
        <v>0.54</v>
      </c>
      <c r="D98" s="11">
        <v>0.54</v>
      </c>
      <c r="E98" s="11">
        <v>100</v>
      </c>
    </row>
    <row r="99" spans="1:5" s="22" customFormat="1" x14ac:dyDescent="0.25">
      <c r="A99" s="9">
        <v>96</v>
      </c>
      <c r="B99" s="10" t="s">
        <v>117</v>
      </c>
      <c r="C99" s="11">
        <v>1.5</v>
      </c>
      <c r="D99" s="11">
        <v>3.3</v>
      </c>
      <c r="E99" s="12">
        <f>D99*100/C99</f>
        <v>220</v>
      </c>
    </row>
    <row r="100" spans="1:5" s="22" customFormat="1" x14ac:dyDescent="0.25">
      <c r="A100" s="9">
        <v>97</v>
      </c>
      <c r="B100" s="15" t="s">
        <v>72</v>
      </c>
      <c r="C100" s="11">
        <v>0.4</v>
      </c>
      <c r="D100" s="11">
        <v>1.5</v>
      </c>
      <c r="E100" s="12">
        <f>D100*100/C100</f>
        <v>375</v>
      </c>
    </row>
    <row r="101" spans="1:5" s="22" customFormat="1" x14ac:dyDescent="0.25">
      <c r="A101" s="9">
        <v>98</v>
      </c>
      <c r="B101" s="10" t="s">
        <v>89</v>
      </c>
      <c r="C101" s="11">
        <v>1.6</v>
      </c>
      <c r="D101" s="11">
        <v>3.4</v>
      </c>
      <c r="E101" s="11">
        <v>212.5</v>
      </c>
    </row>
    <row r="102" spans="1:5" s="22" customFormat="1" x14ac:dyDescent="0.25">
      <c r="A102" s="9">
        <v>99</v>
      </c>
      <c r="B102" s="15" t="s">
        <v>118</v>
      </c>
      <c r="C102" s="11">
        <v>5.4</v>
      </c>
      <c r="D102" s="11">
        <v>5.4</v>
      </c>
      <c r="E102" s="11">
        <v>100</v>
      </c>
    </row>
    <row r="103" spans="1:5" s="22" customFormat="1" x14ac:dyDescent="0.25">
      <c r="A103" s="9">
        <v>100</v>
      </c>
      <c r="B103" s="13" t="s">
        <v>37</v>
      </c>
      <c r="C103" s="11">
        <v>2.9</v>
      </c>
      <c r="D103" s="11">
        <v>2.9</v>
      </c>
      <c r="E103" s="11">
        <v>100</v>
      </c>
    </row>
    <row r="104" spans="1:5" s="22" customFormat="1" x14ac:dyDescent="0.25">
      <c r="A104" s="9">
        <v>101</v>
      </c>
      <c r="B104" s="14" t="s">
        <v>75</v>
      </c>
      <c r="C104" s="11">
        <v>6.34</v>
      </c>
      <c r="D104" s="11">
        <v>6.8</v>
      </c>
      <c r="E104" s="12">
        <f>D104*100/C104</f>
        <v>107.25552050473186</v>
      </c>
    </row>
    <row r="105" spans="1:5" s="22" customFormat="1" x14ac:dyDescent="0.25">
      <c r="A105" s="9">
        <v>102</v>
      </c>
      <c r="B105" s="14" t="s">
        <v>60</v>
      </c>
      <c r="C105" s="11">
        <v>5.2</v>
      </c>
      <c r="D105" s="11">
        <v>6.4</v>
      </c>
      <c r="E105" s="12">
        <f>D105*100/C105</f>
        <v>123.07692307692307</v>
      </c>
    </row>
    <row r="106" spans="1:5" s="22" customFormat="1" x14ac:dyDescent="0.25">
      <c r="A106" s="9">
        <v>103</v>
      </c>
      <c r="B106" s="14" t="s">
        <v>40</v>
      </c>
      <c r="C106" s="11">
        <v>2.16</v>
      </c>
      <c r="D106" s="11">
        <v>2.16</v>
      </c>
      <c r="E106" s="11">
        <v>100</v>
      </c>
    </row>
    <row r="107" spans="1:5" s="22" customFormat="1" x14ac:dyDescent="0.25">
      <c r="A107" s="9">
        <v>104</v>
      </c>
      <c r="B107" s="14" t="s">
        <v>73</v>
      </c>
      <c r="C107" s="11">
        <v>1</v>
      </c>
      <c r="D107" s="11">
        <v>1</v>
      </c>
      <c r="E107" s="11">
        <v>100</v>
      </c>
    </row>
    <row r="108" spans="1:5" s="22" customFormat="1" x14ac:dyDescent="0.25">
      <c r="A108" s="9">
        <v>105</v>
      </c>
      <c r="B108" s="10" t="s">
        <v>119</v>
      </c>
      <c r="C108" s="11">
        <v>3.2</v>
      </c>
      <c r="D108" s="11">
        <v>60.2</v>
      </c>
      <c r="E108" s="12">
        <f>D108*100/C108</f>
        <v>1881.25</v>
      </c>
    </row>
    <row r="109" spans="1:5" s="22" customFormat="1" x14ac:dyDescent="0.25">
      <c r="A109" s="9">
        <v>106</v>
      </c>
      <c r="B109" s="14" t="s">
        <v>85</v>
      </c>
      <c r="C109" s="11">
        <v>1.4</v>
      </c>
      <c r="D109" s="11">
        <v>1.4</v>
      </c>
      <c r="E109" s="11">
        <v>100</v>
      </c>
    </row>
    <row r="110" spans="1:5" s="22" customFormat="1" x14ac:dyDescent="0.25">
      <c r="A110" s="9">
        <v>107</v>
      </c>
      <c r="B110" s="14" t="s">
        <v>84</v>
      </c>
      <c r="C110" s="11">
        <v>9</v>
      </c>
      <c r="D110" s="11">
        <v>11.92</v>
      </c>
      <c r="E110" s="12">
        <f>D110*100/C110</f>
        <v>132.44444444444446</v>
      </c>
    </row>
    <row r="111" spans="1:5" s="22" customFormat="1" x14ac:dyDescent="0.25">
      <c r="A111" s="9">
        <v>108</v>
      </c>
      <c r="B111" s="13" t="s">
        <v>8</v>
      </c>
      <c r="C111" s="11">
        <v>2.2999999999999998</v>
      </c>
      <c r="D111" s="11">
        <v>2.2999999999999998</v>
      </c>
      <c r="E111" s="11">
        <v>100</v>
      </c>
    </row>
    <row r="112" spans="1:5" s="22" customFormat="1" x14ac:dyDescent="0.25">
      <c r="A112" s="9">
        <v>109</v>
      </c>
      <c r="B112" s="14" t="s">
        <v>52</v>
      </c>
      <c r="C112" s="11">
        <v>1</v>
      </c>
      <c r="D112" s="11">
        <v>1</v>
      </c>
      <c r="E112" s="11">
        <v>100</v>
      </c>
    </row>
    <row r="113" spans="1:5" s="22" customFormat="1" x14ac:dyDescent="0.25">
      <c r="A113" s="9">
        <v>110</v>
      </c>
      <c r="B113" s="14" t="s">
        <v>86</v>
      </c>
      <c r="C113" s="11">
        <v>8</v>
      </c>
      <c r="D113" s="11">
        <v>8</v>
      </c>
      <c r="E113" s="11">
        <v>100</v>
      </c>
    </row>
    <row r="114" spans="1:5" s="22" customFormat="1" x14ac:dyDescent="0.25">
      <c r="A114" s="9">
        <v>111</v>
      </c>
      <c r="B114" s="14" t="s">
        <v>97</v>
      </c>
      <c r="C114" s="11">
        <v>11.8</v>
      </c>
      <c r="D114" s="11">
        <v>15.4</v>
      </c>
      <c r="E114" s="12">
        <f>D114*100/C114</f>
        <v>130.50847457627117</v>
      </c>
    </row>
    <row r="115" spans="1:5" s="22" customFormat="1" x14ac:dyDescent="0.25">
      <c r="A115" s="9">
        <v>112</v>
      </c>
      <c r="B115" s="13" t="s">
        <v>27</v>
      </c>
      <c r="C115" s="11">
        <v>25.6</v>
      </c>
      <c r="D115" s="11">
        <v>43.4</v>
      </c>
      <c r="E115" s="11">
        <v>169.5</v>
      </c>
    </row>
    <row r="116" spans="1:5" s="22" customFormat="1" x14ac:dyDescent="0.25">
      <c r="A116" s="9">
        <v>113</v>
      </c>
      <c r="B116" s="13" t="s">
        <v>80</v>
      </c>
      <c r="C116" s="11">
        <v>2.0499999999999998</v>
      </c>
      <c r="D116" s="11">
        <v>6.9</v>
      </c>
      <c r="E116" s="11">
        <v>336.5</v>
      </c>
    </row>
    <row r="117" spans="1:5" s="22" customFormat="1" x14ac:dyDescent="0.25">
      <c r="A117" s="9">
        <v>114</v>
      </c>
      <c r="B117" s="14" t="s">
        <v>120</v>
      </c>
      <c r="C117" s="11">
        <v>11.3</v>
      </c>
      <c r="D117" s="11">
        <v>15.5</v>
      </c>
      <c r="E117" s="12">
        <f>D117*100/C117</f>
        <v>137.16814159292034</v>
      </c>
    </row>
    <row r="118" spans="1:5" s="22" customFormat="1" x14ac:dyDescent="0.25">
      <c r="A118" s="9">
        <v>115</v>
      </c>
      <c r="B118" s="14" t="s">
        <v>121</v>
      </c>
      <c r="C118" s="11">
        <v>30.8</v>
      </c>
      <c r="D118" s="11">
        <v>30.8</v>
      </c>
      <c r="E118" s="11">
        <v>100</v>
      </c>
    </row>
    <row r="119" spans="1:5" s="22" customFormat="1" x14ac:dyDescent="0.25">
      <c r="A119" s="9">
        <v>116</v>
      </c>
      <c r="B119" s="14" t="s">
        <v>122</v>
      </c>
      <c r="C119" s="11">
        <v>3.8</v>
      </c>
      <c r="D119" s="11">
        <v>23</v>
      </c>
      <c r="E119" s="11">
        <v>605.20000000000005</v>
      </c>
    </row>
    <row r="120" spans="1:5" s="22" customFormat="1" x14ac:dyDescent="0.25">
      <c r="A120" s="9">
        <v>117</v>
      </c>
      <c r="B120" s="21" t="s">
        <v>33</v>
      </c>
      <c r="C120" s="11">
        <v>2.5</v>
      </c>
      <c r="D120" s="11">
        <v>2.5</v>
      </c>
      <c r="E120" s="11">
        <v>100</v>
      </c>
    </row>
    <row r="121" spans="1:5" s="22" customFormat="1" x14ac:dyDescent="0.25">
      <c r="A121" s="9">
        <v>118</v>
      </c>
      <c r="B121" s="21" t="s">
        <v>96</v>
      </c>
      <c r="C121" s="11">
        <v>92</v>
      </c>
      <c r="D121" s="11">
        <v>92</v>
      </c>
      <c r="E121" s="11">
        <v>100</v>
      </c>
    </row>
    <row r="122" spans="1:5" s="22" customFormat="1" x14ac:dyDescent="0.25">
      <c r="A122" s="9">
        <v>119</v>
      </c>
      <c r="B122" s="21" t="s">
        <v>64</v>
      </c>
      <c r="C122" s="11">
        <v>9.6999999999999993</v>
      </c>
      <c r="D122" s="11">
        <v>9.6999999999999993</v>
      </c>
      <c r="E122" s="11">
        <v>100</v>
      </c>
    </row>
    <row r="123" spans="1:5" s="22" customFormat="1" x14ac:dyDescent="0.25">
      <c r="A123" s="9">
        <v>120</v>
      </c>
      <c r="B123" s="21" t="s">
        <v>106</v>
      </c>
      <c r="C123" s="11">
        <v>9.4</v>
      </c>
      <c r="D123" s="11">
        <v>11.94</v>
      </c>
      <c r="E123" s="12">
        <f>D123*100/C123</f>
        <v>127.02127659574468</v>
      </c>
    </row>
    <row r="124" spans="1:5" s="22" customFormat="1" x14ac:dyDescent="0.25">
      <c r="A124" s="9">
        <v>121</v>
      </c>
      <c r="B124" s="21" t="s">
        <v>123</v>
      </c>
      <c r="C124" s="17">
        <v>2</v>
      </c>
      <c r="D124" s="17">
        <v>2</v>
      </c>
      <c r="E124" s="11">
        <v>100</v>
      </c>
    </row>
    <row r="125" spans="1:5" s="22" customFormat="1" x14ac:dyDescent="0.25">
      <c r="A125" s="9">
        <v>122</v>
      </c>
      <c r="B125" s="21" t="s">
        <v>124</v>
      </c>
      <c r="C125" s="11">
        <v>2.2999999999999998</v>
      </c>
      <c r="D125" s="11">
        <v>2.2999999999999998</v>
      </c>
      <c r="E125" s="11">
        <v>100</v>
      </c>
    </row>
    <row r="126" spans="1:5" s="22" customFormat="1" x14ac:dyDescent="0.25">
      <c r="A126" s="9">
        <v>123</v>
      </c>
      <c r="B126" s="21" t="s">
        <v>53</v>
      </c>
      <c r="C126" s="11">
        <v>1.26</v>
      </c>
      <c r="D126" s="11">
        <v>1.26</v>
      </c>
      <c r="E126" s="11">
        <v>100</v>
      </c>
    </row>
    <row r="127" spans="1:5" s="22" customFormat="1" x14ac:dyDescent="0.25"/>
  </sheetData>
  <protectedRanges>
    <protectedRange sqref="B87:B88" name="Диапазон8_3_19_1_1_1"/>
    <protectedRange sqref="B83" name="Диапазон8_3_20_1_1_1_1"/>
    <protectedRange sqref="B120:B125" name="Диапазон8_3_26_1_1"/>
    <protectedRange sqref="B78" name="Диапазон8_3_4_4_1"/>
    <protectedRange sqref="B92" name="Диапазон8_3_6_1_1_1_1"/>
    <protectedRange sqref="B94" name="Диапазон8_3_4_1_1_2"/>
    <protectedRange sqref="B75" name="Диапазон8_3_11_1_1"/>
    <protectedRange sqref="B100" name="Диапазон8_3_21_1_5_1"/>
    <protectedRange sqref="B101" name="Диапазон8_3_18_1"/>
    <protectedRange sqref="B102" name="Диапазон8_3_16_1"/>
    <protectedRange sqref="B107" name="Диапазон8_3_17_1"/>
    <protectedRange sqref="B109" name="Диапазон8_3_20_2_1"/>
    <protectedRange sqref="B118" name="Диапазон8_3_4_2_1_1"/>
    <protectedRange sqref="B18" name="Диапазон8_3_3_1_1"/>
    <protectedRange sqref="B22" name="Диапазон8_3_4_1_2_1"/>
    <protectedRange sqref="B25" name="Диапазон8_1_1_1"/>
    <protectedRange sqref="B26" name="Диапазон8_3_21_1_2_1"/>
    <protectedRange sqref="B28" name="Диапазон8_3_21_1_1_1_1"/>
    <protectedRange sqref="B30" name="Диапазон8_3_20_1_1"/>
    <protectedRange sqref="B34" name="Диапазон8_3_20_3_1"/>
    <protectedRange sqref="B42" name="Диапазон8_3_12_1_1"/>
    <protectedRange sqref="B52" name="Диапазон8_3_18_1_1_1"/>
    <protectedRange sqref="B57" name="Диапазон8_3_2_1_2_1"/>
    <protectedRange sqref="B58" name="Диапазон8_3_28_1_1"/>
    <protectedRange sqref="B64:B65" name="Диапазон8_3_5_2_1"/>
  </protectedRanges>
  <sortState xmlns:xlrd2="http://schemas.microsoft.com/office/spreadsheetml/2017/richdata2" ref="B96:B114">
    <sortCondition ref="B95"/>
  </sortState>
  <mergeCells count="5">
    <mergeCell ref="C2:D2"/>
    <mergeCell ref="E2:E3"/>
    <mergeCell ref="B2:B3"/>
    <mergeCell ref="A2:A3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cxkom3</dc:creator>
  <cp:lastModifiedBy>cxkom3</cp:lastModifiedBy>
  <cp:lastPrinted>2021-02-16T13:07:17Z</cp:lastPrinted>
  <dcterms:created xsi:type="dcterms:W3CDTF">2014-07-30T06:41:42Z</dcterms:created>
  <dcterms:modified xsi:type="dcterms:W3CDTF">2021-03-18T13:32:25Z</dcterms:modified>
</cp:coreProperties>
</file>