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420" windowWidth="11355" windowHeight="8955" activeTab="0"/>
  </bookViews>
  <sheets>
    <sheet name="2017г" sheetId="1" r:id="rId1"/>
    <sheet name="Лист1" sheetId="2" r:id="rId2"/>
  </sheets>
  <definedNames>
    <definedName name="_xlnm.Print_Titles" localSheetId="0">'2017г'!$7:$12</definedName>
    <definedName name="_xlnm.Print_Area" localSheetId="0">'2017г'!$A$1:$H$206</definedName>
  </definedNames>
  <calcPr fullCalcOnLoad="1"/>
</workbook>
</file>

<file path=xl/sharedStrings.xml><?xml version="1.0" encoding="utf-8"?>
<sst xmlns="http://schemas.openxmlformats.org/spreadsheetml/2006/main" count="351" uniqueCount="252">
  <si>
    <t>№ п/п</t>
  </si>
  <si>
    <t>1.</t>
  </si>
  <si>
    <t>2.</t>
  </si>
  <si>
    <t>ЗАО "Гатчинский комбикормовый завод"</t>
  </si>
  <si>
    <t>4.</t>
  </si>
  <si>
    <t>5.</t>
  </si>
  <si>
    <t>6.</t>
  </si>
  <si>
    <t>7.</t>
  </si>
  <si>
    <t>ОАО "Ленинградский опытный завод -"Севзапмонтажавтоматика"</t>
  </si>
  <si>
    <t>9.</t>
  </si>
  <si>
    <t>МУП "Водоканал", г. Гатчина</t>
  </si>
  <si>
    <t>горячая вода</t>
  </si>
  <si>
    <t>отборный пар</t>
  </si>
  <si>
    <t>1.1.</t>
  </si>
  <si>
    <t>1.2.</t>
  </si>
  <si>
    <t>2.1.</t>
  </si>
  <si>
    <t>2.2.</t>
  </si>
  <si>
    <t>4.1.</t>
  </si>
  <si>
    <t>6.1.</t>
  </si>
  <si>
    <t>6.2.</t>
  </si>
  <si>
    <t>9.1.</t>
  </si>
  <si>
    <t>9.2.</t>
  </si>
  <si>
    <t>8.1.</t>
  </si>
  <si>
    <t>1.3.</t>
  </si>
  <si>
    <t>5.1.</t>
  </si>
  <si>
    <t>7.1.</t>
  </si>
  <si>
    <t>2.3.</t>
  </si>
  <si>
    <t>2.4.</t>
  </si>
  <si>
    <t>5.2.</t>
  </si>
  <si>
    <t>Уровень тарифа</t>
  </si>
  <si>
    <t>ГБДОУ ДС  присмотра и оздоровления "Детский оздоровительный городок "Малыш"</t>
  </si>
  <si>
    <t>Тепловая энергия</t>
  </si>
  <si>
    <t>11.</t>
  </si>
  <si>
    <t>11.1.</t>
  </si>
  <si>
    <t>12.</t>
  </si>
  <si>
    <t>12.1.</t>
  </si>
  <si>
    <t>12.2.</t>
  </si>
  <si>
    <t>13.</t>
  </si>
  <si>
    <t>13.1.</t>
  </si>
  <si>
    <t>14.</t>
  </si>
  <si>
    <t>14.1.</t>
  </si>
  <si>
    <t xml:space="preserve">Питьевая вода  </t>
  </si>
  <si>
    <t xml:space="preserve">Водоотведение </t>
  </si>
  <si>
    <t>15.</t>
  </si>
  <si>
    <t>15.1.</t>
  </si>
  <si>
    <t>16.</t>
  </si>
  <si>
    <t>16.1.</t>
  </si>
  <si>
    <t>Наименование  организации, услуги  (товара)</t>
  </si>
  <si>
    <t>18.1.</t>
  </si>
  <si>
    <t>19.</t>
  </si>
  <si>
    <t>19.1.</t>
  </si>
  <si>
    <t>услуги по  водоснабжению, транспортированию воды, водоотведению и транспортированию сточных вод,</t>
  </si>
  <si>
    <r>
      <t xml:space="preserve">Питьевая вода </t>
    </r>
    <r>
      <rPr>
        <sz val="12"/>
        <rFont val="Arial Cyr"/>
        <family val="0"/>
      </rPr>
      <t>( без  НДС),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руб/куб.м.</t>
    </r>
  </si>
  <si>
    <t>пар давл. от 2,5 до 7,0 кг/см2</t>
  </si>
  <si>
    <t>свыше 13,0 кг/см2</t>
  </si>
  <si>
    <t xml:space="preserve">  - для населения (без  НДС), руб/куб.м.</t>
  </si>
  <si>
    <t xml:space="preserve">  - для населения (с  НДС), руб/куб.м.</t>
  </si>
  <si>
    <r>
      <t xml:space="preserve">Водоотведение </t>
    </r>
  </si>
  <si>
    <t>18.</t>
  </si>
  <si>
    <t xml:space="preserve">  - для населения (без  НДС) , руб/куб.м.</t>
  </si>
  <si>
    <t>Одноставочный,      руб/Гкал</t>
  </si>
  <si>
    <r>
      <t>Население</t>
    </r>
    <r>
      <rPr>
        <sz val="12"/>
        <rFont val="Arial Cyr"/>
        <family val="0"/>
      </rPr>
      <t xml:space="preserve"> ( с  НДС),     </t>
    </r>
  </si>
  <si>
    <t>Одноставочный, руб/Гкал</t>
  </si>
  <si>
    <r>
      <t xml:space="preserve">Информация об  уровнях  тарифов на </t>
    </r>
    <r>
      <rPr>
        <b/>
        <sz val="14"/>
        <rFont val="Arial Cyr"/>
        <family val="0"/>
      </rPr>
      <t>тепловую энергию</t>
    </r>
    <r>
      <rPr>
        <sz val="14"/>
        <rFont val="Arial Cyr"/>
        <family val="0"/>
      </rPr>
      <t>,</t>
    </r>
  </si>
  <si>
    <r>
      <t xml:space="preserve">ОАО "Российские железные дороги" </t>
    </r>
    <r>
      <rPr>
        <u val="single"/>
        <sz val="12"/>
        <rFont val="Arial Cyr"/>
        <family val="0"/>
      </rPr>
      <t>(Октябрьская дирекция по тепловодоснабжению- структурное подразделение Центральной дирекции по тепловодоснабжению- филиала ОАО "РЖД" (Санкт-Петербургский территориальный участок)</t>
    </r>
  </si>
  <si>
    <r>
      <t xml:space="preserve">Транспортировка сточных вод </t>
    </r>
    <r>
      <rPr>
        <sz val="12"/>
        <rFont val="Arial Cyr"/>
        <family val="0"/>
      </rPr>
      <t>( без НДС), руб/куб.м.</t>
    </r>
  </si>
  <si>
    <t>МУП ЖКХ "Сиверский"</t>
  </si>
  <si>
    <t>вода</t>
  </si>
  <si>
    <t>пар</t>
  </si>
  <si>
    <t>Муниципальное предприятие муниципального образования город Коммунар "Жилищно-коммунальная служба"</t>
  </si>
  <si>
    <t>1.1.1.</t>
  </si>
  <si>
    <t>1.1.2.</t>
  </si>
  <si>
    <t xml:space="preserve">г. Гатчина, МУП "Тепловые сети"    </t>
  </si>
  <si>
    <t>Потребителям МО "Город Гатчина" и "Веревское сельское поселение"</t>
  </si>
  <si>
    <r>
      <rPr>
        <b/>
        <i/>
        <sz val="12"/>
        <rFont val="Arial Cyr"/>
        <family val="0"/>
      </rPr>
      <t>Потребителям муниципальных образований</t>
    </r>
    <r>
      <rPr>
        <i/>
        <sz val="12"/>
        <rFont val="Arial Cyr"/>
        <family val="0"/>
      </rPr>
      <t xml:space="preserve"> : Вырицкое г.п. ,Дружногорское г.п., Сиверское г.п., Большеколпанское с.п., Веревское с.п., Войсковицкое с.п., Елизаветинское с.п., Кобринское с.п., Новосветовское с.п., Пудостьское с.п.,Рождественское с.п., Сусанинское с.п., Сяськелевское с.п., Таицкое г.п., Пудомягское  с.п.</t>
    </r>
  </si>
  <si>
    <t>19.2.</t>
  </si>
  <si>
    <r>
      <t xml:space="preserve"> </t>
    </r>
    <r>
      <rPr>
        <b/>
        <u val="single"/>
        <sz val="12"/>
        <rFont val="Arial Cyr"/>
        <family val="0"/>
      </rPr>
      <t xml:space="preserve">ГУП "ТЭК Санкт-Петербурга "   </t>
    </r>
  </si>
  <si>
    <r>
      <t xml:space="preserve">Теплоноситель </t>
    </r>
    <r>
      <rPr>
        <sz val="12"/>
        <rFont val="Arial Cyr"/>
        <family val="0"/>
      </rPr>
      <t>(без НДС), руб/куб.м.</t>
    </r>
  </si>
  <si>
    <t>Приложение №1</t>
  </si>
  <si>
    <t>1.4.</t>
  </si>
  <si>
    <t>4.2.</t>
  </si>
  <si>
    <t>7.2.</t>
  </si>
  <si>
    <t>8.2.</t>
  </si>
  <si>
    <t>Теплоноситель ( без НДС), руб/куб.м.</t>
  </si>
  <si>
    <t>Для потребителей муниципального образования "Город Гатчина" Гатчинского муниципального района</t>
  </si>
  <si>
    <t>АО "КНАУФТ ПЕТРОБОРД"</t>
  </si>
  <si>
    <t xml:space="preserve">Питьевая вода </t>
  </si>
  <si>
    <t>ООО "Звезда"   *</t>
  </si>
  <si>
    <t>Потребителям  деревни Нижняя муниципального образования Таицкого г.п.</t>
  </si>
  <si>
    <t>Для потребителей муниципального образования   "город Коммунар" Гатчинского муниципального района</t>
  </si>
  <si>
    <t>Потребителям муниципального образования  Большеколпанское с.п. Гатчинского МР</t>
  </si>
  <si>
    <t>Потребителям муниципальных образований : Пудомягского с.п., Таицкого г.п.</t>
  </si>
  <si>
    <r>
      <t xml:space="preserve">Водоотведение  </t>
    </r>
    <r>
      <rPr>
        <sz val="12"/>
        <rFont val="Arial Cyr"/>
        <family val="0"/>
      </rPr>
      <t>( без НДС), руб/куб.м.</t>
    </r>
  </si>
  <si>
    <r>
      <t>Транспортировка сточных вод</t>
    </r>
    <r>
      <rPr>
        <sz val="12"/>
        <rFont val="Arial Cyr"/>
        <family val="0"/>
      </rPr>
      <t xml:space="preserve"> ( без  НДС), руб/куб.м.</t>
    </r>
  </si>
  <si>
    <t>Потребителям муниципального образования Вырицкое г.п.</t>
  </si>
  <si>
    <r>
      <t xml:space="preserve">Транспортировка сточных вод  </t>
    </r>
    <r>
      <rPr>
        <sz val="12"/>
        <rFont val="Arial Cyr"/>
        <family val="0"/>
      </rPr>
      <t>( без НДС), руб/куб.м.</t>
    </r>
  </si>
  <si>
    <t>18.2.</t>
  </si>
  <si>
    <r>
      <t xml:space="preserve">Питьевая вода  </t>
    </r>
    <r>
      <rPr>
        <sz val="12"/>
        <rFont val="Arial Cyr"/>
        <family val="0"/>
      </rPr>
      <t>( без НДС), руб/куб.м.</t>
    </r>
  </si>
  <si>
    <t>АО "Ленинградские областные коммунальные системы" (филиал "Невский водопровод" ОАО "ЛОКС")</t>
  </si>
  <si>
    <r>
      <t xml:space="preserve">Питьевая вода  </t>
    </r>
  </si>
  <si>
    <t>Потребителям муниципального образования  Большеколпанское с.п.</t>
  </si>
  <si>
    <t xml:space="preserve">  -потребителям муниципального образования  Большеколпанское с.п.( за исключением деревни Большие Колпаны), (без НДС), руб/куб.м.</t>
  </si>
  <si>
    <t xml:space="preserve">  -потребителям  деревни Большие Колпаны муниципального образования  Большеколпанское с.п, (без НДС), руб/куб.м.</t>
  </si>
  <si>
    <t xml:space="preserve"> ОАО "Объединенные электротехнические заводы"</t>
  </si>
  <si>
    <t xml:space="preserve">Потребителям МО "Город Гатчина" </t>
  </si>
  <si>
    <t>Потребителям муниципального образования Пудомягского с.п.</t>
  </si>
  <si>
    <t>Приказ ЛенРТК от 29.10.2015 г   № 124-п</t>
  </si>
  <si>
    <t>Потребителям муниципальных образований :  Большеколпанское с.п.,  Вырицкое г.п.</t>
  </si>
  <si>
    <t>1.5.</t>
  </si>
  <si>
    <t>Подвоз воды</t>
  </si>
  <si>
    <t>Потребителям  деревень Малые Колпаны, Парицы, Вакколово, Вопши, Лядино муниципального образования "Большеколпанское сельское поселение" Гатчинского муниципального района Ленинградской области</t>
  </si>
  <si>
    <t>1.5.1.</t>
  </si>
  <si>
    <t>1.5.2.</t>
  </si>
  <si>
    <t>1.5.3.</t>
  </si>
  <si>
    <t>Приказ ЛенРТК от  30.11.2015 г.  №  326-п</t>
  </si>
  <si>
    <t xml:space="preserve"> ОАО "Элтеза" (филиал Северо-западный производственный комплекс)</t>
  </si>
  <si>
    <t>Федеральное государственное бюджетное учреждение "Петербургский институт ядерной физики имени Б.П.Константинова (Орлова роща)</t>
  </si>
  <si>
    <t>8.</t>
  </si>
  <si>
    <t>Приказ ЛенРТК от 12 .11.2015 г. № 194-п</t>
  </si>
  <si>
    <t>Приказ ЛенРТК от 12.11.2015 г.   № 195-п</t>
  </si>
  <si>
    <t>Холодное водоснабжение (питьевая вода  )</t>
  </si>
  <si>
    <t>Федеральное государственное унитарное предприятие "Производственно-эксплуатационное коммунальное предприятие" (ул.Киргетова)</t>
  </si>
  <si>
    <t>АО " Главное управление жилищно-коммунального хозяйства"</t>
  </si>
  <si>
    <t xml:space="preserve"> вода</t>
  </si>
  <si>
    <t xml:space="preserve">  - для населения (с  НДС, ), руб/куб.м.</t>
  </si>
  <si>
    <t xml:space="preserve">Питьевая  вода </t>
  </si>
  <si>
    <r>
      <t xml:space="preserve">Водоотведение </t>
    </r>
    <r>
      <rPr>
        <sz val="12"/>
        <rFont val="Arial Cyr"/>
        <family val="0"/>
      </rPr>
      <t xml:space="preserve"> </t>
    </r>
  </si>
  <si>
    <t xml:space="preserve">Водоотведение  </t>
  </si>
  <si>
    <r>
      <rPr>
        <b/>
        <i/>
        <sz val="12"/>
        <rFont val="Arial Cyr"/>
        <family val="0"/>
      </rPr>
      <t>Потребителям муниципальных образований</t>
    </r>
    <r>
      <rPr>
        <i/>
        <sz val="12"/>
        <rFont val="Arial Cyr"/>
        <family val="0"/>
      </rPr>
      <t xml:space="preserve"> : Вырицкое г.п. ,Дружногорское г.п., Сиверское г.п., Большеколпанское с.п., Веревское с.п., Войсковицкое с.п., Елизаветинское с.п., Кобринское с.п., Новосветовское с.п., Пудостьское с.п.,Рождественское с.п., Сусанинское с.п., Сяськелевское с.п.</t>
    </r>
  </si>
  <si>
    <t xml:space="preserve">  - для населения (без  НДС), руб/куб.м. </t>
  </si>
  <si>
    <t xml:space="preserve">  - для населения (с  НДС), руб/куб.м. </t>
  </si>
  <si>
    <t>1.6.</t>
  </si>
  <si>
    <t>Теплоноситель ( без НДС),  руб/куб.м.</t>
  </si>
  <si>
    <r>
      <rPr>
        <b/>
        <i/>
        <sz val="12"/>
        <rFont val="Arial Cyr"/>
        <family val="0"/>
      </rPr>
      <t>Потребителям муниципальных образований</t>
    </r>
    <r>
      <rPr>
        <i/>
        <sz val="12"/>
        <rFont val="Arial Cyr"/>
        <family val="0"/>
      </rPr>
      <t xml:space="preserve"> :  Сиверское г.п.,  Сяськелевское с.п.</t>
    </r>
  </si>
  <si>
    <t xml:space="preserve">ОАО "Коммунальные системы Гатчинского района"     </t>
  </si>
  <si>
    <t>Для потребителей муниципального образования Гатчинский муниципальный район Ленинградской области (кроме населения)</t>
  </si>
  <si>
    <t>Одноставочный,  ( без НДС), руб/Гкал</t>
  </si>
  <si>
    <r>
      <t xml:space="preserve"> -потребителям  - </t>
    </r>
    <r>
      <rPr>
        <b/>
        <sz val="12"/>
        <rFont val="Arial Cyr"/>
        <family val="0"/>
      </rPr>
      <t>кроме населения</t>
    </r>
    <r>
      <rPr>
        <sz val="12"/>
        <rFont val="Arial Cyr"/>
        <family val="0"/>
      </rPr>
      <t xml:space="preserve">  (без   НДС), руб/куб.м.</t>
    </r>
  </si>
  <si>
    <r>
      <t xml:space="preserve">Транспортировка сточных вод </t>
    </r>
    <r>
      <rPr>
        <sz val="12"/>
        <rFont val="Arial Cyr"/>
        <family val="0"/>
      </rPr>
      <t xml:space="preserve"> (без  НДС), руб/куб.м.</t>
    </r>
  </si>
  <si>
    <t>5.3.</t>
  </si>
  <si>
    <t>5.4.</t>
  </si>
  <si>
    <t>14.2.</t>
  </si>
  <si>
    <t>16.2.</t>
  </si>
  <si>
    <r>
      <t xml:space="preserve">  - для  потребителей Ленинградской области - </t>
    </r>
    <r>
      <rPr>
        <b/>
        <sz val="12"/>
        <rFont val="Arial Cyr"/>
        <family val="0"/>
      </rPr>
      <t xml:space="preserve">кроме населения </t>
    </r>
    <r>
      <rPr>
        <sz val="12"/>
        <rFont val="Arial Cyr"/>
        <family val="0"/>
      </rPr>
      <t>(без  НДС), руб/куб.м.</t>
    </r>
  </si>
  <si>
    <r>
      <t xml:space="preserve"> установленных ЛенРТК для теплоснабжающих организаций  и организаций коммунального комплекса ГМР</t>
    </r>
    <r>
      <rPr>
        <b/>
        <sz val="14"/>
        <rFont val="Arial Cyr"/>
        <family val="0"/>
      </rPr>
      <t xml:space="preserve"> на 2017 год.</t>
    </r>
  </si>
  <si>
    <t>ГУП "Водоканал Санкт-Петербурга"</t>
  </si>
  <si>
    <t>Потребителям   муниципального образования  Большеколпанского с.п.</t>
  </si>
  <si>
    <t>*  Тарифы налогом на добавленную стоимость не облагаются, организация применяет упрощенную систему налогообложения в соответствии со статьей 346.11 Налогового кодекса</t>
  </si>
  <si>
    <t>Российской Федерации.</t>
  </si>
  <si>
    <t xml:space="preserve">  -потребителям муниципального образования  Большеколпанское с.п. (без НДС), руб/куб.м.</t>
  </si>
  <si>
    <r>
      <t xml:space="preserve">Питьевая вода  </t>
    </r>
    <r>
      <rPr>
        <sz val="12"/>
        <rFont val="Arial Cyr"/>
        <family val="0"/>
      </rPr>
      <t xml:space="preserve">        </t>
    </r>
  </si>
  <si>
    <r>
      <t>Транспортировка сточных вод</t>
    </r>
  </si>
  <si>
    <t>Потребителям МО  "Гатчинское городское поселение" , (без НДС), руб/куб.м.</t>
  </si>
  <si>
    <t>Государственное казенное учреждение здравоохранения Ленинградской области "Дружносельская психиатрическая больница"</t>
  </si>
  <si>
    <t>Потребителям   муниципального образования  Сиверского г.п.</t>
  </si>
  <si>
    <t>Приказ ЛенРТК от  25.11.2016 г. № 157-п</t>
  </si>
  <si>
    <t>Приказ ЛенРТК от 25.11.2016 г. № 157-пн</t>
  </si>
  <si>
    <r>
      <t xml:space="preserve"> -потребителям  </t>
    </r>
    <r>
      <rPr>
        <sz val="12"/>
        <rFont val="Arial Cyr"/>
        <family val="0"/>
      </rPr>
      <t>, руб/куб.м.</t>
    </r>
  </si>
  <si>
    <t>не устан.</t>
  </si>
  <si>
    <t>Приказ ЛенРТК от 25.11.2016 г. № 172-пн</t>
  </si>
  <si>
    <t>В зоне теплоснабжения Государственного казенного учреждения здравоохранения Ленинградской области "Дружносельская психиатрическая больница"</t>
  </si>
  <si>
    <t>Одноставочный  ( с НДС),  руб/Гкал</t>
  </si>
  <si>
    <r>
      <t xml:space="preserve">Для </t>
    </r>
    <r>
      <rPr>
        <i/>
        <sz val="12"/>
        <rFont val="Arial Cyr"/>
        <family val="0"/>
      </rPr>
      <t>населения , организаций,</t>
    </r>
    <r>
      <rPr>
        <sz val="12"/>
        <rFont val="Arial Cyr"/>
        <family val="0"/>
      </rPr>
      <t xml:space="preserve"> приобретающих тепловую энергию для предоставления коммунальных услуг населению муниципального образования Сиверское г.п.</t>
    </r>
  </si>
  <si>
    <r>
      <t xml:space="preserve"> -потребителям  - </t>
    </r>
    <r>
      <rPr>
        <sz val="12"/>
        <rFont val="Arial Cyr"/>
        <family val="0"/>
      </rPr>
      <t xml:space="preserve"> (без   НДС), руб/куб.м.</t>
    </r>
  </si>
  <si>
    <r>
      <t xml:space="preserve"> -потребителям  </t>
    </r>
    <r>
      <rPr>
        <sz val="12"/>
        <rFont val="Arial Cyr"/>
        <family val="0"/>
      </rPr>
      <t xml:space="preserve">  (без   НДС), руб/куб.м.</t>
    </r>
  </si>
  <si>
    <t>Приказ ЛенРТК от 02.12.2016 г. № 220-п</t>
  </si>
  <si>
    <t>Приказ ЛенРТК  от 09.12.2016 г. № 271-п</t>
  </si>
  <si>
    <t>Приказ ЛенРТК  от 09.12.2016 г. № 271-пн</t>
  </si>
  <si>
    <t>Тепловая энергия *</t>
  </si>
  <si>
    <t>Приказ ЛенРТК от  13.12.2016 г. № 274-п</t>
  </si>
  <si>
    <r>
      <t xml:space="preserve">Для потребителей  Министерства обороны РФ и прочих потребителей, подключенных к источникам тепловой энергии системы теплоснабжения </t>
    </r>
    <r>
      <rPr>
        <b/>
        <sz val="12"/>
        <rFont val="Arial Cyr"/>
        <family val="0"/>
      </rPr>
      <t xml:space="preserve"> № 1</t>
    </r>
  </si>
  <si>
    <t>Приказ ЛенРТК от 16.12.2016 г. № 329-п</t>
  </si>
  <si>
    <r>
      <t xml:space="preserve">Для потребителей  Министерства обороны РФ, прочих потребителей и </t>
    </r>
    <r>
      <rPr>
        <u val="single"/>
        <sz val="12"/>
        <rFont val="Arial Cyr"/>
        <family val="0"/>
      </rPr>
      <t>населения</t>
    </r>
    <r>
      <rPr>
        <sz val="12"/>
        <rFont val="Arial Cyr"/>
        <family val="0"/>
      </rPr>
      <t xml:space="preserve">, подключенных к источникам тепловой энергии системы теплоснабжения </t>
    </r>
    <r>
      <rPr>
        <b/>
        <sz val="12"/>
        <rFont val="Arial Cyr"/>
        <family val="0"/>
      </rPr>
      <t xml:space="preserve"> № 2</t>
    </r>
  </si>
  <si>
    <t>Приказ ЛенРТК от   19.12.2016 г. № 390-пн</t>
  </si>
  <si>
    <t>Приказ ЛенРТК от 19.12.2016 г.   № 392-п</t>
  </si>
  <si>
    <t xml:space="preserve">Приказ ЛенРТК от 19.12.2016 г.  № 394-пн        </t>
  </si>
  <si>
    <t>Приказ ЛенРТК от 19.12.2016 г. № 395-пн</t>
  </si>
  <si>
    <t>Приказ ЛенРТК от 19.12.2016 г. № 436-пн</t>
  </si>
  <si>
    <t>Приказ ЛенРТК от 19.12.2016 г. № 409-пн</t>
  </si>
  <si>
    <t>Приказ ЛенРТК от 19.12.2015 г. № 467-п</t>
  </si>
  <si>
    <t>Приказ ЛенРТК  от  19.12.2016 г. №  522-п</t>
  </si>
  <si>
    <t>Приказ ЛенРТК от 19.12.2016 г. № 447-п</t>
  </si>
  <si>
    <t>Приказ ЛенРТК от 19.12.2016 г. № 410-пн</t>
  </si>
  <si>
    <t>Приказ ЛенРТК от  19.12.2016 г. №  514-п</t>
  </si>
  <si>
    <t>Приказ ЛенРТК от  19.12.2016 г. № 514-п</t>
  </si>
  <si>
    <t xml:space="preserve">        </t>
  </si>
  <si>
    <t>Приказ ЛенРТК от 19.12.2016 г.   №  514-п</t>
  </si>
  <si>
    <t>Приказ ЛенРТК от 19.12.2016 г. № 514-п</t>
  </si>
  <si>
    <t>Приказ ЛенРТК от 19.12.2016   №  514-п</t>
  </si>
  <si>
    <t>5.5.</t>
  </si>
  <si>
    <t>4.3.</t>
  </si>
  <si>
    <t>Приказ ЛенРТК от  09.12.2016 г. № 262-пн</t>
  </si>
  <si>
    <t>3.</t>
  </si>
  <si>
    <t>3.1.</t>
  </si>
  <si>
    <t>3.2.</t>
  </si>
  <si>
    <t>3.3.</t>
  </si>
  <si>
    <t>4.4.</t>
  </si>
  <si>
    <t>4.5.</t>
  </si>
  <si>
    <t>10.</t>
  </si>
  <si>
    <t>10.1.</t>
  </si>
  <si>
    <t>10.2.</t>
  </si>
  <si>
    <t>15.2.</t>
  </si>
  <si>
    <t>15.3.</t>
  </si>
  <si>
    <t>15.4.</t>
  </si>
  <si>
    <t>17.</t>
  </si>
  <si>
    <t>17.1.</t>
  </si>
  <si>
    <t>17.2.</t>
  </si>
  <si>
    <t>19.3.</t>
  </si>
  <si>
    <t xml:space="preserve">                              </t>
  </si>
  <si>
    <r>
      <t xml:space="preserve">Приказ ЛенРТК от 26.11.2015 г.  № 257-п                                        </t>
    </r>
    <r>
      <rPr>
        <sz val="11"/>
        <rFont val="Arial Cyr"/>
        <family val="0"/>
      </rPr>
      <t xml:space="preserve">   (в редакции приказа ЛенРТК от 09.12.2016 г.№ 270-п) </t>
    </r>
  </si>
  <si>
    <t>Для населения, организаций, приобретающие тепловую энергию для предоставления коммунальных услуг населению   МО Большеколпанское с.п.  (с  НДС)</t>
  </si>
  <si>
    <t>Для населения, организаций, приобретающие тепловую энергию для предоставления коммунальных услуг населению   МО Большеколпанское с.п.   и  МО   Вырицкое г.п.   ( с  НДС)</t>
  </si>
  <si>
    <t>Для населения, организаций, приобретающих тепловую энергию для предоставления коммунальных услуг населению Гатчинского муниципального района   ( с  НДС)</t>
  </si>
  <si>
    <t>Нормативный правовой акт,                                                                                                                                                  которым установлен тариф</t>
  </si>
  <si>
    <r>
      <t>Индекс роста тарифа к тарифу декабря  2016г.</t>
    </r>
    <r>
      <rPr>
        <sz val="10"/>
        <rFont val="Arial Cyr"/>
        <family val="0"/>
      </rPr>
      <t xml:space="preserve"> (гр.4/гр.3)</t>
    </r>
  </si>
  <si>
    <r>
      <t>Индекс роста тарифа к тарифу за июнь 2017г.</t>
    </r>
    <r>
      <rPr>
        <sz val="10"/>
        <rFont val="Arial Cyr"/>
        <family val="0"/>
      </rPr>
      <t xml:space="preserve"> (гр.6/гр.4)</t>
    </r>
  </si>
  <si>
    <t>Для населения, организаций, приобретающих тепловую энергию для предоставления коммунальных услуг населению  МО "Город Гатчина" Гатчинского муниципального района  (с  НДС)</t>
  </si>
  <si>
    <t>Для населения, организаций, приобретающих тепловую энергию для предоставления коммунальных услуг населению  МО  Веревское с.п.  Гатчинского муниципального района  (с  НДС)</t>
  </si>
  <si>
    <r>
      <t xml:space="preserve">Приказ ЛенРТК от 19.11.2015 г.№  226-п                                                 </t>
    </r>
    <r>
      <rPr>
        <sz val="11"/>
        <rFont val="Arial Cyr"/>
        <family val="0"/>
      </rPr>
      <t xml:space="preserve">                             (в редакции приказа ЛенРТК от 13.12.2016 г.  № 276-п)</t>
    </r>
  </si>
  <si>
    <t>Приказ ЛенРТК от  29.10.2015 г.  №125-п</t>
  </si>
  <si>
    <r>
      <t xml:space="preserve">Приказ ЛенРТК от  26.11.2015 г.    № 263-п                       </t>
    </r>
    <r>
      <rPr>
        <sz val="11"/>
        <rFont val="Arial Cyr"/>
        <family val="0"/>
      </rPr>
      <t xml:space="preserve">   (в редакции приказа  ЛенРТК от 09.12.2016 г.  № 253-п)</t>
    </r>
  </si>
  <si>
    <r>
      <t xml:space="preserve">Приказ ЛенРТК от 19.11.2015 г. №199-п                                 </t>
    </r>
    <r>
      <rPr>
        <sz val="11"/>
        <rFont val="Arial Cyr"/>
        <family val="0"/>
      </rPr>
      <t xml:space="preserve"> (в редакции  приказа ЛенРТК от 18.11.2016г. № 137-п)</t>
    </r>
  </si>
  <si>
    <r>
      <t xml:space="preserve">Приказ ЛенРТК от 26.11.2015 г № 246-п                        </t>
    </r>
    <r>
      <rPr>
        <sz val="11"/>
        <rFont val="Arial Cyr"/>
        <family val="0"/>
      </rPr>
      <t xml:space="preserve">   (в редакции  приказа  ЛенРТК  от 16.12.2016 г. № 305-п)</t>
    </r>
  </si>
  <si>
    <r>
      <t xml:space="preserve">Приказ ЛенРТК от 26.11.2015 г № 246-п                                                           </t>
    </r>
    <r>
      <rPr>
        <sz val="11"/>
        <rFont val="Arial Cyr"/>
        <family val="0"/>
      </rPr>
      <t>(в редакции  приказа  ЛенРТК  от 16.12.2016 г. № 305-п)</t>
    </r>
  </si>
  <si>
    <r>
      <t xml:space="preserve">Приказ ЛенРТК от 26.11.2015 г. № 249-п                                 </t>
    </r>
    <r>
      <rPr>
        <sz val="11"/>
        <rFont val="Arial Cyr"/>
        <family val="0"/>
      </rPr>
      <t xml:space="preserve">   (в редакции Приказ ЛенРТК от 02.12.2016 г.  № 221-п)</t>
    </r>
  </si>
  <si>
    <r>
      <t xml:space="preserve">Приказ ЛенРТК от 26.11.2015 г. № 249-п                                                     </t>
    </r>
    <r>
      <rPr>
        <sz val="11"/>
        <rFont val="Arial Cyr"/>
        <family val="0"/>
      </rPr>
      <t xml:space="preserve">    (в редакции Приказа ЛенРТК от 02.12.2016 г. № 221-п)</t>
    </r>
  </si>
  <si>
    <r>
      <t xml:space="preserve">Приказ Лен РТК от 30.11.2015 г.  №345-п                                           </t>
    </r>
    <r>
      <rPr>
        <sz val="11"/>
        <rFont val="Arial Cyr"/>
        <family val="0"/>
      </rPr>
      <t xml:space="preserve">  (в редакции приказа ЛенРТК от 30.12.2015 г.  № 544-п)</t>
    </r>
  </si>
  <si>
    <r>
      <t xml:space="preserve">Приказ ЛенРТК от 19.11.2015 г. № 197-п                                                                                                </t>
    </r>
    <r>
      <rPr>
        <sz val="11"/>
        <rFont val="Arial Cyr"/>
        <family val="0"/>
      </rPr>
      <t xml:space="preserve">  (в редакции  приказа ЛенРТК  от  09.12. 2016 г. № 252-п)</t>
    </r>
  </si>
  <si>
    <r>
      <t xml:space="preserve">Приказ ЛенРТК   от  30.11.2015 г. № 330-п                                                                                                                   </t>
    </r>
    <r>
      <rPr>
        <sz val="11"/>
        <rFont val="Arial Cyr"/>
        <family val="0"/>
      </rPr>
      <t>(в редакции приказа ЛенРТК от 19.12 2016 г.  № 458-п)</t>
    </r>
  </si>
  <si>
    <r>
      <t xml:space="preserve">Приказ ЛенРТК от 30.11.2015 г.   № 355-п                                   </t>
    </r>
    <r>
      <rPr>
        <sz val="11"/>
        <rFont val="Arial Cyr"/>
        <family val="0"/>
      </rPr>
      <t xml:space="preserve">                                  (в редакции приказа  ЛенРТК  от 16.12.2016 г. № 315-п)</t>
    </r>
  </si>
  <si>
    <r>
      <t xml:space="preserve">Приказ ЛенРТК  от 12.1.2015 г. № 169-п                                                                                                    </t>
    </r>
    <r>
      <rPr>
        <sz val="11"/>
        <rFont val="Arial Cyr"/>
        <family val="0"/>
      </rPr>
      <t xml:space="preserve"> (в редакции приказа ЛенРТК от 9 .12.2016 г.  № 262-п)</t>
    </r>
  </si>
  <si>
    <r>
      <t xml:space="preserve">Приказ ЛенРТК  от 12.1.2015 г. № 169-п                                                                                                 </t>
    </r>
    <r>
      <rPr>
        <sz val="11"/>
        <rFont val="Arial Cyr"/>
        <family val="0"/>
      </rPr>
      <t xml:space="preserve"> (в редакции приказа ЛенРТК от 09 .12.2016 г. № 262-п)</t>
    </r>
  </si>
  <si>
    <r>
      <t xml:space="preserve">Приказ ЛенРТК от 19.11.2015 г.№  226-п                                                                                   </t>
    </r>
    <r>
      <rPr>
        <sz val="11"/>
        <rFont val="Arial Cyr"/>
        <family val="0"/>
      </rPr>
      <t xml:space="preserve">  (в редакции приказа ЛенРТК от 13.12.2016 г.  № 276-п)</t>
    </r>
  </si>
  <si>
    <r>
      <t xml:space="preserve">Приказ ЛенРТК от 5.11.2015  № 135-п                                                                                                                               </t>
    </r>
    <r>
      <rPr>
        <sz val="11"/>
        <rFont val="Arial Cyr"/>
        <family val="0"/>
      </rPr>
      <t xml:space="preserve">   (в редакции приказа ЛенРТК от 03.11.2016г.  № 111-п)</t>
    </r>
  </si>
  <si>
    <r>
      <t xml:space="preserve">Приказ ЛенРТК от  30.11.2015 г.  № 316-п                                                                      </t>
    </r>
    <r>
      <rPr>
        <sz val="11"/>
        <rFont val="Arial Cyr"/>
        <family val="0"/>
      </rPr>
      <t xml:space="preserve">  (в редакции приказа ЛенРТК от 16.12.2016 г.  № 323-п)</t>
    </r>
  </si>
  <si>
    <r>
      <t xml:space="preserve">Приказ ЛенРТК от  30.11.2015 г.  № 316-п                                                                     </t>
    </r>
    <r>
      <rPr>
        <sz val="11"/>
        <rFont val="Arial Cyr"/>
        <family val="0"/>
      </rPr>
      <t xml:space="preserve">  (в редакции приказа ЛенРТК от 16.12.2016 г.  № 323-п)</t>
    </r>
  </si>
  <si>
    <r>
      <t xml:space="preserve">Приказ ЛенРТК от 12 .11.2015 № 162-п                              </t>
    </r>
    <r>
      <rPr>
        <sz val="11"/>
        <rFont val="Arial Cyr"/>
        <family val="0"/>
      </rPr>
      <t xml:space="preserve">                                                              (в редакции приказа  ЛенРТК от 01.11.2016 г. №102-п)</t>
    </r>
  </si>
  <si>
    <r>
      <t xml:space="preserve">Приказ ЛенРТК от 30.11.2015 г.    № 324-п                                                                                                         </t>
    </r>
    <r>
      <rPr>
        <sz val="11"/>
        <rFont val="Arial Cyr"/>
        <family val="0"/>
      </rPr>
      <t xml:space="preserve">   (в редакции приказа ЛенРТК от 13.12.2016 г. № 275-п)</t>
    </r>
  </si>
  <si>
    <r>
      <t xml:space="preserve">Приказ ЛенРТК от 26.11.2015 г.  № 257-п                                                                          </t>
    </r>
    <r>
      <rPr>
        <sz val="11"/>
        <rFont val="Arial Cyr"/>
        <family val="0"/>
      </rPr>
      <t xml:space="preserve">  (в редакции приказа ЛенРТК от 9.12.2016 г. № 270-п) </t>
    </r>
  </si>
  <si>
    <r>
      <t xml:space="preserve">Приказ ЛенРТК от 26.11.2015 г.  № 257-п                                                                                  </t>
    </r>
    <r>
      <rPr>
        <sz val="11"/>
        <rFont val="Arial Cyr"/>
        <family val="0"/>
      </rPr>
      <t xml:space="preserve">(в редакции приказа ЛенРТК от 9.12.2016 г. № 270-п) </t>
    </r>
  </si>
  <si>
    <r>
      <t xml:space="preserve">Приказ ЛенРТК от 18.12.14 г. № 381-п                                                                                                 </t>
    </r>
    <r>
      <rPr>
        <sz val="11"/>
        <rFont val="Arial Cyr"/>
        <family val="0"/>
      </rPr>
      <t xml:space="preserve">    (в редакции приказа ЛенРТК от 19.12.2016 г. № 521-п)</t>
    </r>
  </si>
  <si>
    <t>Для населения, организаций, приобретающих тепловую энергию для предоставления коммунальных услуг населению МО  город Коммунар Гатчинского муниципального района,     (с  НДС)</t>
  </si>
  <si>
    <r>
      <t xml:space="preserve">Приказ ЛенРТК от 26.11.2015 г. № 258-п                                                                                                            </t>
    </r>
    <r>
      <rPr>
        <sz val="11"/>
        <rFont val="Arial Cyr"/>
        <family val="0"/>
      </rPr>
      <t xml:space="preserve">    (в редакции приказа ЛенРТК от 25.11.2016 г. № 172-п)</t>
    </r>
  </si>
  <si>
    <r>
      <t xml:space="preserve">Приказ ЛенРТК от 30.11.2015 г.   № 355-п                  </t>
    </r>
    <r>
      <rPr>
        <sz val="11"/>
        <rFont val="Arial Cyr"/>
        <family val="0"/>
      </rPr>
      <t xml:space="preserve">                                                (в редакции приказа  ЛенРТК  от 16.12.2016 г. № 315-п)</t>
    </r>
  </si>
  <si>
    <t>с 01.01.2017 г.                                           по 30.06.2017 г.</t>
  </si>
  <si>
    <t>с 01.07.2017 г.                                                             по 31.12.2017 г.</t>
  </si>
  <si>
    <t>Тариф, установленный   на  период с 01.07.2016 г.                                   по                                      31.12.2016 г.</t>
  </si>
  <si>
    <r>
      <t xml:space="preserve">Приказ ЛенРТК от 26.11.2015 г. № 258-п                                                                                                          </t>
    </r>
    <r>
      <rPr>
        <sz val="11"/>
        <rFont val="Arial Cyr"/>
        <family val="0"/>
      </rPr>
      <t>(в редакции приказа ЛенРТК от 25.11.2016 г.  № 172-п)</t>
    </r>
  </si>
  <si>
    <t>для населения, организаций, приобретающих тепловую энергию для предоставления коммунальных услуг населению ( с  НДС), руб/Гкал</t>
  </si>
  <si>
    <t xml:space="preserve">  - для населения (без  НДС) руб/куб.м</t>
  </si>
  <si>
    <t>Уровни тарифов на период: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</si>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</sst>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13" xfId="0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172" fontId="3" fillId="34" borderId="15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/>
    </xf>
    <xf numFmtId="172" fontId="3" fillId="34" borderId="15" xfId="0" applyNumberFormat="1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 wrapText="1"/>
    </xf>
    <xf numFmtId="172" fontId="3" fillId="34" borderId="21" xfId="0" applyNumberFormat="1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72" fontId="3" fillId="34" borderId="2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172" fontId="3" fillId="34" borderId="24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2" fontId="3" fillId="34" borderId="18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34" borderId="16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2" fontId="3" fillId="34" borderId="1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SheetLayoutView="89" zoomScalePageLayoutView="0" workbookViewId="0" topLeftCell="A1">
      <pane ySplit="12" topLeftCell="A190" activePane="bottomLeft" state="frozen"/>
      <selection pane="topLeft" activeCell="B6" sqref="B6:E6"/>
      <selection pane="bottomLeft" activeCell="G201" sqref="G201"/>
    </sheetView>
  </sheetViews>
  <sheetFormatPr defaultColWidth="9.00390625" defaultRowHeight="12.75"/>
  <cols>
    <col min="1" max="1" width="6.25390625" style="43" customWidth="1"/>
    <col min="2" max="2" width="72.75390625" style="0" customWidth="1"/>
    <col min="3" max="3" width="18.125" style="0" customWidth="1"/>
    <col min="4" max="4" width="12.625" style="0" customWidth="1"/>
    <col min="5" max="5" width="13.125" style="0" customWidth="1"/>
    <col min="6" max="6" width="13.75390625" style="0" customWidth="1"/>
    <col min="7" max="7" width="13.125" style="0" customWidth="1"/>
    <col min="8" max="8" width="58.125" style="33" customWidth="1"/>
  </cols>
  <sheetData>
    <row r="1" spans="7:8" ht="12.75">
      <c r="G1" s="231" t="s">
        <v>78</v>
      </c>
      <c r="H1" s="231"/>
    </row>
    <row r="2" spans="1:8" ht="18">
      <c r="A2" s="234" t="s">
        <v>63</v>
      </c>
      <c r="B2" s="234"/>
      <c r="C2" s="234"/>
      <c r="D2" s="234"/>
      <c r="E2" s="234"/>
      <c r="F2" s="234"/>
      <c r="G2" s="234"/>
      <c r="H2" s="234"/>
    </row>
    <row r="3" spans="1:8" ht="18">
      <c r="A3" s="235" t="s">
        <v>51</v>
      </c>
      <c r="B3" s="234"/>
      <c r="C3" s="234"/>
      <c r="D3" s="234"/>
      <c r="E3" s="234"/>
      <c r="F3" s="234"/>
      <c r="G3" s="234"/>
      <c r="H3" s="236"/>
    </row>
    <row r="4" spans="1:8" ht="18">
      <c r="A4" s="234" t="s">
        <v>144</v>
      </c>
      <c r="B4" s="234"/>
      <c r="C4" s="234"/>
      <c r="D4" s="234"/>
      <c r="E4" s="234"/>
      <c r="F4" s="234"/>
      <c r="G4" s="234"/>
      <c r="H4" s="236"/>
    </row>
    <row r="5" spans="1:8" ht="12" customHeight="1">
      <c r="A5" s="215"/>
      <c r="B5" s="215"/>
      <c r="C5" s="215"/>
      <c r="D5" s="215"/>
      <c r="E5" s="215"/>
      <c r="F5" s="215"/>
      <c r="G5" s="215"/>
      <c r="H5" s="216"/>
    </row>
    <row r="6" spans="1:8" ht="12.75" customHeight="1">
      <c r="A6" s="44"/>
      <c r="B6" s="8"/>
      <c r="C6" s="8"/>
      <c r="D6" s="6"/>
      <c r="E6" s="6"/>
      <c r="F6" s="6"/>
      <c r="G6" s="6"/>
      <c r="H6" s="26"/>
    </row>
    <row r="7" spans="1:8" ht="15.75" customHeight="1">
      <c r="A7" s="45"/>
      <c r="B7" s="217" t="s">
        <v>47</v>
      </c>
      <c r="C7" s="9"/>
      <c r="D7" s="226" t="s">
        <v>250</v>
      </c>
      <c r="E7" s="227"/>
      <c r="F7" s="227"/>
      <c r="G7" s="228"/>
      <c r="H7" s="27"/>
    </row>
    <row r="8" spans="1:8" ht="34.5" customHeight="1">
      <c r="A8" s="224" t="s">
        <v>0</v>
      </c>
      <c r="B8" s="218"/>
      <c r="C8" s="222" t="s">
        <v>246</v>
      </c>
      <c r="D8" s="239" t="s">
        <v>244</v>
      </c>
      <c r="E8" s="233"/>
      <c r="F8" s="232" t="s">
        <v>245</v>
      </c>
      <c r="G8" s="233"/>
      <c r="H8" s="237" t="s">
        <v>213</v>
      </c>
    </row>
    <row r="9" spans="1:8" ht="33" customHeight="1">
      <c r="A9" s="224"/>
      <c r="B9" s="218"/>
      <c r="C9" s="218"/>
      <c r="D9" s="220" t="s">
        <v>29</v>
      </c>
      <c r="E9" s="222" t="s">
        <v>214</v>
      </c>
      <c r="F9" s="220" t="s">
        <v>29</v>
      </c>
      <c r="G9" s="222" t="s">
        <v>215</v>
      </c>
      <c r="H9" s="237"/>
    </row>
    <row r="10" spans="1:8" ht="10.5" customHeight="1">
      <c r="A10" s="224"/>
      <c r="B10" s="218"/>
      <c r="C10" s="218"/>
      <c r="D10" s="220"/>
      <c r="E10" s="222"/>
      <c r="F10" s="220"/>
      <c r="G10" s="222"/>
      <c r="H10" s="237"/>
    </row>
    <row r="11" spans="1:8" ht="69" customHeight="1">
      <c r="A11" s="225"/>
      <c r="B11" s="219"/>
      <c r="C11" s="219"/>
      <c r="D11" s="221"/>
      <c r="E11" s="223"/>
      <c r="F11" s="221"/>
      <c r="G11" s="223"/>
      <c r="H11" s="238"/>
    </row>
    <row r="12" spans="1:8" s="16" customFormat="1" ht="14.25">
      <c r="A12" s="200">
        <v>1</v>
      </c>
      <c r="B12" s="184">
        <v>2</v>
      </c>
      <c r="C12" s="184">
        <v>3</v>
      </c>
      <c r="D12" s="184">
        <v>4</v>
      </c>
      <c r="E12" s="184">
        <v>5</v>
      </c>
      <c r="F12" s="184">
        <v>6</v>
      </c>
      <c r="G12" s="184">
        <v>7</v>
      </c>
      <c r="H12" s="201">
        <v>8</v>
      </c>
    </row>
    <row r="13" spans="1:8" s="7" customFormat="1" ht="30" customHeight="1">
      <c r="A13" s="50" t="s">
        <v>1</v>
      </c>
      <c r="B13" s="156" t="s">
        <v>134</v>
      </c>
      <c r="C13" s="1"/>
      <c r="D13" s="2"/>
      <c r="E13" s="2"/>
      <c r="F13" s="2"/>
      <c r="G13" s="3"/>
      <c r="H13" s="98"/>
    </row>
    <row r="14" spans="1:8" s="7" customFormat="1" ht="20.25" customHeight="1">
      <c r="A14" s="46" t="s">
        <v>13</v>
      </c>
      <c r="B14" s="157" t="s">
        <v>31</v>
      </c>
      <c r="C14" s="5"/>
      <c r="D14" s="115"/>
      <c r="E14" s="116"/>
      <c r="F14" s="115"/>
      <c r="G14" s="117"/>
      <c r="H14" s="104"/>
    </row>
    <row r="15" spans="1:8" s="7" customFormat="1" ht="31.5" customHeight="1">
      <c r="A15" s="50"/>
      <c r="B15" s="34" t="s">
        <v>135</v>
      </c>
      <c r="C15" s="5"/>
      <c r="D15" s="115"/>
      <c r="E15" s="116"/>
      <c r="F15" s="115"/>
      <c r="G15" s="117"/>
      <c r="H15" s="104"/>
    </row>
    <row r="16" spans="1:8" s="7" customFormat="1" ht="19.5" customHeight="1">
      <c r="A16" s="46" t="s">
        <v>70</v>
      </c>
      <c r="B16" s="158" t="s">
        <v>136</v>
      </c>
      <c r="C16" s="84">
        <v>3560.1</v>
      </c>
      <c r="D16" s="84">
        <v>3430.52</v>
      </c>
      <c r="E16" s="85">
        <f>D16/C16*100</f>
        <v>96.36021460071346</v>
      </c>
      <c r="F16" s="84">
        <v>3430.52</v>
      </c>
      <c r="G16" s="85">
        <f>F16/D16*100</f>
        <v>100</v>
      </c>
      <c r="H16" s="203" t="s">
        <v>240</v>
      </c>
    </row>
    <row r="17" spans="1:8" s="7" customFormat="1" ht="21.75" customHeight="1">
      <c r="A17" s="50"/>
      <c r="B17" s="20" t="s">
        <v>61</v>
      </c>
      <c r="C17" s="84"/>
      <c r="D17" s="84"/>
      <c r="E17" s="118"/>
      <c r="F17" s="119"/>
      <c r="G17" s="120"/>
      <c r="H17" s="204"/>
    </row>
    <row r="18" spans="1:8" s="7" customFormat="1" ht="19.5" customHeight="1">
      <c r="A18" s="46" t="s">
        <v>71</v>
      </c>
      <c r="B18" s="154" t="s">
        <v>60</v>
      </c>
      <c r="C18" s="84">
        <v>2439.87</v>
      </c>
      <c r="D18" s="84">
        <v>2439.87</v>
      </c>
      <c r="E18" s="85">
        <f>D18/C18*100</f>
        <v>100</v>
      </c>
      <c r="F18" s="84">
        <v>2522.83</v>
      </c>
      <c r="G18" s="85">
        <f>F18/D18*100</f>
        <v>103.4001811571928</v>
      </c>
      <c r="H18" s="205"/>
    </row>
    <row r="19" spans="1:8" s="7" customFormat="1" ht="92.25" customHeight="1">
      <c r="A19" s="98"/>
      <c r="B19" s="55" t="s">
        <v>74</v>
      </c>
      <c r="C19" s="11"/>
      <c r="D19" s="115"/>
      <c r="E19" s="121"/>
      <c r="F19" s="115"/>
      <c r="G19" s="121"/>
      <c r="H19" s="30"/>
    </row>
    <row r="20" spans="1:8" ht="19.5" customHeight="1">
      <c r="A20" s="46" t="s">
        <v>14</v>
      </c>
      <c r="B20" s="21" t="s">
        <v>125</v>
      </c>
      <c r="C20" s="122"/>
      <c r="D20" s="123"/>
      <c r="E20" s="64"/>
      <c r="F20" s="123"/>
      <c r="G20" s="64"/>
      <c r="H20" s="52"/>
    </row>
    <row r="21" spans="1:8" ht="35.25" customHeight="1">
      <c r="A21" s="46"/>
      <c r="B21" s="56" t="s">
        <v>137</v>
      </c>
      <c r="C21" s="82">
        <v>26.6</v>
      </c>
      <c r="D21" s="82">
        <v>26.6</v>
      </c>
      <c r="E21" s="83">
        <v>100</v>
      </c>
      <c r="F21" s="82">
        <v>25.98</v>
      </c>
      <c r="G21" s="83">
        <f>F21/D21*100</f>
        <v>97.66917293233082</v>
      </c>
      <c r="H21" s="28" t="s">
        <v>239</v>
      </c>
    </row>
    <row r="22" spans="1:8" ht="19.5" customHeight="1">
      <c r="A22" s="46"/>
      <c r="B22" s="159" t="s">
        <v>55</v>
      </c>
      <c r="C22" s="84">
        <v>23.19</v>
      </c>
      <c r="D22" s="96">
        <v>23.19</v>
      </c>
      <c r="E22" s="85">
        <v>100</v>
      </c>
      <c r="F22" s="96">
        <v>24</v>
      </c>
      <c r="G22" s="85">
        <f>F22/D22*100</f>
        <v>103.49288486416559</v>
      </c>
      <c r="H22" s="203" t="s">
        <v>175</v>
      </c>
    </row>
    <row r="23" spans="1:8" ht="19.5" customHeight="1">
      <c r="A23" s="46"/>
      <c r="B23" s="159" t="s">
        <v>56</v>
      </c>
      <c r="C23" s="84">
        <v>27.36</v>
      </c>
      <c r="D23" s="96">
        <v>27.36</v>
      </c>
      <c r="E23" s="85">
        <v>100</v>
      </c>
      <c r="F23" s="96">
        <v>28.32</v>
      </c>
      <c r="G23" s="85">
        <f>F23/D23*100</f>
        <v>103.50877192982458</v>
      </c>
      <c r="H23" s="205"/>
    </row>
    <row r="24" spans="1:8" ht="83.25" customHeight="1">
      <c r="A24" s="46"/>
      <c r="B24" s="55" t="s">
        <v>128</v>
      </c>
      <c r="C24" s="124"/>
      <c r="D24" s="125"/>
      <c r="E24" s="126"/>
      <c r="F24" s="125"/>
      <c r="G24" s="126"/>
      <c r="H24" s="52"/>
    </row>
    <row r="25" spans="1:8" ht="20.25" customHeight="1">
      <c r="A25" s="46" t="s">
        <v>23</v>
      </c>
      <c r="B25" s="108" t="s">
        <v>126</v>
      </c>
      <c r="C25" s="124"/>
      <c r="D25" s="125"/>
      <c r="E25" s="126"/>
      <c r="F25" s="125"/>
      <c r="G25" s="126"/>
      <c r="H25" s="52"/>
    </row>
    <row r="26" spans="1:8" ht="33" customHeight="1">
      <c r="A26" s="46"/>
      <c r="B26" s="38" t="s">
        <v>137</v>
      </c>
      <c r="C26" s="82">
        <v>27.5</v>
      </c>
      <c r="D26" s="82">
        <v>27.5</v>
      </c>
      <c r="E26" s="83">
        <v>100</v>
      </c>
      <c r="F26" s="82">
        <v>28.46</v>
      </c>
      <c r="G26" s="83">
        <f>F26/D26*100</f>
        <v>103.4909090909091</v>
      </c>
      <c r="H26" s="28" t="s">
        <v>238</v>
      </c>
    </row>
    <row r="27" spans="1:8" ht="17.25" customHeight="1">
      <c r="A27" s="46"/>
      <c r="B27" s="160" t="s">
        <v>129</v>
      </c>
      <c r="C27" s="84">
        <v>27.5</v>
      </c>
      <c r="D27" s="84">
        <v>27.5</v>
      </c>
      <c r="E27" s="85">
        <v>100</v>
      </c>
      <c r="F27" s="84">
        <v>28.46</v>
      </c>
      <c r="G27" s="85">
        <f>F27/D27*100</f>
        <v>103.4909090909091</v>
      </c>
      <c r="H27" s="209" t="s">
        <v>175</v>
      </c>
    </row>
    <row r="28" spans="1:8" ht="17.25" customHeight="1">
      <c r="A28" s="46"/>
      <c r="B28" s="160" t="s">
        <v>130</v>
      </c>
      <c r="C28" s="84">
        <v>32.45</v>
      </c>
      <c r="D28" s="84">
        <v>32.45</v>
      </c>
      <c r="E28" s="85">
        <v>100</v>
      </c>
      <c r="F28" s="84">
        <v>33.58</v>
      </c>
      <c r="G28" s="85">
        <f>F28/D28*100</f>
        <v>103.48228043143295</v>
      </c>
      <c r="H28" s="209"/>
    </row>
    <row r="29" spans="1:8" ht="33" customHeight="1">
      <c r="A29" s="46"/>
      <c r="B29" s="155" t="s">
        <v>90</v>
      </c>
      <c r="C29" s="124"/>
      <c r="D29" s="124"/>
      <c r="E29" s="126"/>
      <c r="F29" s="124"/>
      <c r="G29" s="126"/>
      <c r="H29" s="28"/>
    </row>
    <row r="30" spans="1:8" ht="33.75" customHeight="1">
      <c r="A30" s="46" t="s">
        <v>79</v>
      </c>
      <c r="B30" s="108" t="s">
        <v>93</v>
      </c>
      <c r="C30" s="84">
        <v>10.98</v>
      </c>
      <c r="D30" s="96">
        <v>10.98</v>
      </c>
      <c r="E30" s="85">
        <v>100</v>
      </c>
      <c r="F30" s="96">
        <v>11.37</v>
      </c>
      <c r="G30" s="85">
        <f>F30/D30*100</f>
        <v>103.55191256830601</v>
      </c>
      <c r="H30" s="28" t="s">
        <v>209</v>
      </c>
    </row>
    <row r="31" spans="1:8" ht="15" customHeight="1">
      <c r="A31" s="98" t="s">
        <v>108</v>
      </c>
      <c r="B31" s="180" t="s">
        <v>109</v>
      </c>
      <c r="C31" s="127"/>
      <c r="D31" s="115"/>
      <c r="E31" s="41"/>
      <c r="F31" s="115"/>
      <c r="G31" s="41"/>
      <c r="H31" s="106"/>
    </row>
    <row r="32" spans="1:8" ht="64.5" customHeight="1">
      <c r="A32" s="46"/>
      <c r="B32" s="186" t="s">
        <v>110</v>
      </c>
      <c r="C32" s="122"/>
      <c r="D32" s="123"/>
      <c r="E32" s="64"/>
      <c r="F32" s="123"/>
      <c r="G32" s="64"/>
      <c r="H32" s="107"/>
    </row>
    <row r="33" spans="1:8" ht="24" customHeight="1">
      <c r="A33" s="46" t="s">
        <v>111</v>
      </c>
      <c r="B33" s="56" t="s">
        <v>137</v>
      </c>
      <c r="C33" s="84">
        <v>424.37</v>
      </c>
      <c r="D33" s="84">
        <v>424.37</v>
      </c>
      <c r="E33" s="85">
        <v>100</v>
      </c>
      <c r="F33" s="84">
        <v>439.22</v>
      </c>
      <c r="G33" s="85">
        <f>F33/D33*100</f>
        <v>103.49930485189812</v>
      </c>
      <c r="H33" s="28" t="s">
        <v>166</v>
      </c>
    </row>
    <row r="34" spans="1:8" ht="18" customHeight="1">
      <c r="A34" s="46" t="s">
        <v>112</v>
      </c>
      <c r="B34" s="167" t="s">
        <v>55</v>
      </c>
      <c r="C34" s="84">
        <v>424.37</v>
      </c>
      <c r="D34" s="84">
        <v>424.37</v>
      </c>
      <c r="E34" s="85">
        <v>100</v>
      </c>
      <c r="F34" s="84">
        <v>439.22</v>
      </c>
      <c r="G34" s="85">
        <f>F34/D34*100</f>
        <v>103.49930485189812</v>
      </c>
      <c r="H34" s="203" t="s">
        <v>167</v>
      </c>
    </row>
    <row r="35" spans="1:8" ht="17.25" customHeight="1">
      <c r="A35" s="46" t="s">
        <v>113</v>
      </c>
      <c r="B35" s="167" t="s">
        <v>56</v>
      </c>
      <c r="C35" s="84">
        <v>500.76</v>
      </c>
      <c r="D35" s="84">
        <v>500.76</v>
      </c>
      <c r="E35" s="85">
        <v>100</v>
      </c>
      <c r="F35" s="84">
        <v>518.28</v>
      </c>
      <c r="G35" s="99">
        <f>F35/D35*100</f>
        <v>103.4986820033549</v>
      </c>
      <c r="H35" s="204"/>
    </row>
    <row r="36" spans="1:8" ht="39.75" customHeight="1">
      <c r="A36" s="46"/>
      <c r="B36" s="60" t="s">
        <v>133</v>
      </c>
      <c r="C36" s="127"/>
      <c r="D36" s="128"/>
      <c r="E36" s="121"/>
      <c r="F36" s="128"/>
      <c r="G36" s="129"/>
      <c r="H36" s="102"/>
    </row>
    <row r="37" spans="1:8" ht="15" customHeight="1">
      <c r="A37" s="46" t="s">
        <v>131</v>
      </c>
      <c r="B37" s="109" t="s">
        <v>132</v>
      </c>
      <c r="C37" s="110">
        <v>23.89</v>
      </c>
      <c r="D37" s="111">
        <v>22.96</v>
      </c>
      <c r="E37" s="112">
        <f>D37/C37*100</f>
        <v>96.10715780661366</v>
      </c>
      <c r="F37" s="111">
        <v>22.96</v>
      </c>
      <c r="G37" s="113">
        <f>F37/D37*100</f>
        <v>100</v>
      </c>
      <c r="H37" s="103" t="s">
        <v>180</v>
      </c>
    </row>
    <row r="38" spans="1:8" ht="18" customHeight="1">
      <c r="A38" s="49" t="s">
        <v>2</v>
      </c>
      <c r="B38" s="161" t="s">
        <v>3</v>
      </c>
      <c r="C38" s="5"/>
      <c r="D38" s="17"/>
      <c r="E38" s="5"/>
      <c r="F38" s="17"/>
      <c r="G38" s="5"/>
      <c r="H38" s="104"/>
    </row>
    <row r="39" spans="1:8" ht="27.75" customHeight="1">
      <c r="A39" s="50"/>
      <c r="B39" s="162" t="s">
        <v>31</v>
      </c>
      <c r="C39" s="5"/>
      <c r="D39" s="17"/>
      <c r="E39" s="5"/>
      <c r="F39" s="17"/>
      <c r="G39" s="5"/>
      <c r="H39" s="104"/>
    </row>
    <row r="40" spans="1:8" ht="32.25" customHeight="1">
      <c r="A40" s="50"/>
      <c r="B40" s="187" t="s">
        <v>100</v>
      </c>
      <c r="C40" s="130"/>
      <c r="D40" s="131"/>
      <c r="E40" s="130"/>
      <c r="F40" s="131"/>
      <c r="G40" s="130"/>
      <c r="H40" s="103"/>
    </row>
    <row r="41" spans="1:8" ht="21" customHeight="1">
      <c r="A41" s="46" t="s">
        <v>15</v>
      </c>
      <c r="B41" s="170" t="s">
        <v>136</v>
      </c>
      <c r="C41" s="5"/>
      <c r="D41" s="17"/>
      <c r="E41" s="41"/>
      <c r="F41" s="17"/>
      <c r="G41" s="41"/>
      <c r="H41" s="105"/>
    </row>
    <row r="42" spans="1:8" ht="19.5" customHeight="1">
      <c r="A42" s="46"/>
      <c r="B42" s="56" t="s">
        <v>67</v>
      </c>
      <c r="C42" s="48">
        <v>1253.35</v>
      </c>
      <c r="D42" s="114">
        <v>1253.35</v>
      </c>
      <c r="E42" s="85">
        <f>D42/C42*100</f>
        <v>100</v>
      </c>
      <c r="F42" s="114">
        <v>1297.34</v>
      </c>
      <c r="G42" s="85">
        <f>F42/D42*100</f>
        <v>103.50979375274265</v>
      </c>
      <c r="H42" s="203" t="s">
        <v>237</v>
      </c>
    </row>
    <row r="43" spans="1:8" ht="21.75" customHeight="1">
      <c r="A43" s="46"/>
      <c r="B43" s="56" t="s">
        <v>68</v>
      </c>
      <c r="C43" s="48">
        <v>1294.22</v>
      </c>
      <c r="D43" s="114">
        <v>1294.22</v>
      </c>
      <c r="E43" s="85">
        <f>D43/C43*100</f>
        <v>100</v>
      </c>
      <c r="F43" s="114">
        <v>1341.01</v>
      </c>
      <c r="G43" s="85">
        <f>F43/D43*100</f>
        <v>103.61530497133408</v>
      </c>
      <c r="H43" s="205"/>
    </row>
    <row r="44" spans="1:11" ht="52.5" customHeight="1">
      <c r="A44" s="46"/>
      <c r="B44" s="19" t="s">
        <v>210</v>
      </c>
      <c r="C44" s="5"/>
      <c r="D44" s="17"/>
      <c r="E44" s="41"/>
      <c r="F44" s="17"/>
      <c r="G44" s="41"/>
      <c r="H44" s="40"/>
      <c r="K44" t="s">
        <v>185</v>
      </c>
    </row>
    <row r="45" spans="1:8" ht="20.25" customHeight="1">
      <c r="A45" s="46" t="s">
        <v>16</v>
      </c>
      <c r="B45" s="188" t="s">
        <v>60</v>
      </c>
      <c r="C45" s="48">
        <v>1474.7</v>
      </c>
      <c r="D45" s="114">
        <v>1474.7</v>
      </c>
      <c r="E45" s="85">
        <f>D45/C45*100</f>
        <v>100</v>
      </c>
      <c r="F45" s="114">
        <v>1530.86</v>
      </c>
      <c r="G45" s="85">
        <f>F45/D45*100</f>
        <v>103.80823218281682</v>
      </c>
      <c r="H45" s="35" t="s">
        <v>186</v>
      </c>
    </row>
    <row r="46" spans="1:8" ht="30" customHeight="1">
      <c r="A46" s="46" t="s">
        <v>26</v>
      </c>
      <c r="B46" s="80" t="s">
        <v>150</v>
      </c>
      <c r="C46" s="84"/>
      <c r="D46" s="84"/>
      <c r="E46" s="85"/>
      <c r="F46" s="85"/>
      <c r="G46" s="85"/>
      <c r="H46" s="209" t="s">
        <v>236</v>
      </c>
    </row>
    <row r="47" spans="1:8" ht="30.75" customHeight="1">
      <c r="A47" s="46"/>
      <c r="B47" s="189" t="s">
        <v>149</v>
      </c>
      <c r="C47" s="84">
        <v>18.2</v>
      </c>
      <c r="D47" s="84">
        <v>18.2</v>
      </c>
      <c r="E47" s="85">
        <f>D47/C47*100</f>
        <v>100</v>
      </c>
      <c r="F47" s="84">
        <v>18.88</v>
      </c>
      <c r="G47" s="85">
        <f>F47/D47*100</f>
        <v>103.73626373626375</v>
      </c>
      <c r="H47" s="209"/>
    </row>
    <row r="48" spans="1:8" ht="24.75" customHeight="1">
      <c r="A48" s="46" t="s">
        <v>27</v>
      </c>
      <c r="B48" s="179" t="s">
        <v>151</v>
      </c>
      <c r="C48" s="84"/>
      <c r="D48" s="84"/>
      <c r="E48" s="85"/>
      <c r="F48" s="48"/>
      <c r="G48" s="85"/>
      <c r="H48" s="209"/>
    </row>
    <row r="49" spans="1:8" ht="45.75" customHeight="1">
      <c r="A49" s="46"/>
      <c r="B49" s="189" t="s">
        <v>101</v>
      </c>
      <c r="C49" s="82">
        <v>18.97</v>
      </c>
      <c r="D49" s="84">
        <v>18.97</v>
      </c>
      <c r="E49" s="85">
        <v>100</v>
      </c>
      <c r="F49" s="84">
        <v>19.59</v>
      </c>
      <c r="G49" s="85">
        <f>F49/D49*100</f>
        <v>103.2683183974697</v>
      </c>
      <c r="H49" s="209"/>
    </row>
    <row r="50" spans="1:8" ht="39" customHeight="1">
      <c r="A50" s="47"/>
      <c r="B50" s="189" t="s">
        <v>102</v>
      </c>
      <c r="C50" s="84">
        <v>1.76</v>
      </c>
      <c r="D50" s="84">
        <v>1.76</v>
      </c>
      <c r="E50" s="85">
        <v>100</v>
      </c>
      <c r="F50" s="84">
        <v>1.83</v>
      </c>
      <c r="G50" s="85">
        <f>F50/D50*100</f>
        <v>103.97727272727273</v>
      </c>
      <c r="H50" s="209"/>
    </row>
    <row r="51" spans="1:8" ht="26.25" customHeight="1">
      <c r="A51" s="50" t="s">
        <v>192</v>
      </c>
      <c r="B51" s="24" t="s">
        <v>76</v>
      </c>
      <c r="C51" s="135"/>
      <c r="D51" s="136"/>
      <c r="E51" s="135"/>
      <c r="F51" s="136"/>
      <c r="G51" s="135"/>
      <c r="H51" s="30"/>
    </row>
    <row r="52" spans="1:8" ht="15.75" customHeight="1">
      <c r="A52" s="50"/>
      <c r="B52" s="20" t="s">
        <v>31</v>
      </c>
      <c r="C52" s="137"/>
      <c r="D52" s="136"/>
      <c r="E52" s="137"/>
      <c r="F52" s="136"/>
      <c r="G52" s="137"/>
      <c r="H52" s="52"/>
    </row>
    <row r="53" spans="1:8" ht="33" customHeight="1">
      <c r="A53" s="65"/>
      <c r="B53" s="102" t="s">
        <v>107</v>
      </c>
      <c r="C53" s="138"/>
      <c r="D53" s="136"/>
      <c r="E53" s="137"/>
      <c r="F53" s="136"/>
      <c r="G53" s="137"/>
      <c r="H53" s="52"/>
    </row>
    <row r="54" spans="1:8" ht="21" customHeight="1">
      <c r="A54" s="66" t="s">
        <v>193</v>
      </c>
      <c r="B54" s="164" t="s">
        <v>136</v>
      </c>
      <c r="C54" s="138"/>
      <c r="D54" s="136"/>
      <c r="E54" s="137"/>
      <c r="F54" s="136"/>
      <c r="G54" s="137"/>
      <c r="H54" s="52"/>
    </row>
    <row r="55" spans="1:8" ht="21" customHeight="1">
      <c r="A55" s="51"/>
      <c r="B55" s="160" t="s">
        <v>123</v>
      </c>
      <c r="C55" s="84">
        <v>2865.57</v>
      </c>
      <c r="D55" s="84">
        <v>2815</v>
      </c>
      <c r="E55" s="85">
        <f>D55/C55*100</f>
        <v>98.23525511503819</v>
      </c>
      <c r="F55" s="84">
        <v>2854.45</v>
      </c>
      <c r="G55" s="85">
        <f>F55/D55*100</f>
        <v>101.40142095914742</v>
      </c>
      <c r="H55" s="203" t="s">
        <v>235</v>
      </c>
    </row>
    <row r="56" spans="1:8" ht="18.75" customHeight="1">
      <c r="A56" s="51"/>
      <c r="B56" s="160" t="s">
        <v>12</v>
      </c>
      <c r="C56" s="48">
        <v>3127.14</v>
      </c>
      <c r="D56" s="48">
        <v>3127.14</v>
      </c>
      <c r="E56" s="85">
        <f>D56/C56*100</f>
        <v>100</v>
      </c>
      <c r="F56" s="48">
        <v>3170.92</v>
      </c>
      <c r="G56" s="85">
        <f>F56/D56*100</f>
        <v>101.40000127912406</v>
      </c>
      <c r="H56" s="205"/>
    </row>
    <row r="57" spans="1:8" ht="49.5" customHeight="1">
      <c r="A57" s="46"/>
      <c r="B57" s="19" t="s">
        <v>211</v>
      </c>
      <c r="C57" s="137"/>
      <c r="D57" s="139"/>
      <c r="E57" s="140"/>
      <c r="F57" s="141"/>
      <c r="G57" s="140"/>
      <c r="H57" s="54"/>
    </row>
    <row r="58" spans="1:8" ht="18.75" customHeight="1">
      <c r="A58" s="46" t="s">
        <v>194</v>
      </c>
      <c r="B58" s="57" t="s">
        <v>62</v>
      </c>
      <c r="C58" s="84">
        <v>2559.42</v>
      </c>
      <c r="D58" s="96">
        <v>2559.42</v>
      </c>
      <c r="E58" s="85">
        <f>D58/C58*100</f>
        <v>100</v>
      </c>
      <c r="F58" s="96">
        <v>2646</v>
      </c>
      <c r="G58" s="85">
        <f>F58/D58*100</f>
        <v>103.38279766509599</v>
      </c>
      <c r="H58" s="58" t="s">
        <v>187</v>
      </c>
    </row>
    <row r="59" spans="1:8" ht="18.75" customHeight="1">
      <c r="A59" s="46" t="s">
        <v>195</v>
      </c>
      <c r="B59" s="109" t="s">
        <v>132</v>
      </c>
      <c r="C59" s="132"/>
      <c r="D59" s="142"/>
      <c r="E59" s="99"/>
      <c r="F59" s="142"/>
      <c r="G59" s="99"/>
      <c r="H59" s="30"/>
    </row>
    <row r="60" spans="1:8" ht="24.75" customHeight="1">
      <c r="A60" s="46"/>
      <c r="B60" s="160" t="s">
        <v>123</v>
      </c>
      <c r="C60" s="132">
        <v>24.52</v>
      </c>
      <c r="D60" s="132">
        <v>24.52</v>
      </c>
      <c r="E60" s="99">
        <v>100</v>
      </c>
      <c r="F60" s="142">
        <v>26.88</v>
      </c>
      <c r="G60" s="99">
        <f>F60/D60*100</f>
        <v>109.62479608482872</v>
      </c>
      <c r="H60" s="203" t="s">
        <v>234</v>
      </c>
    </row>
    <row r="61" spans="1:8" ht="19.5" customHeight="1">
      <c r="A61" s="46"/>
      <c r="B61" s="160" t="s">
        <v>12</v>
      </c>
      <c r="C61" s="132">
        <v>24.52</v>
      </c>
      <c r="D61" s="132">
        <v>24.52</v>
      </c>
      <c r="E61" s="99">
        <v>100</v>
      </c>
      <c r="F61" s="142">
        <v>26.88</v>
      </c>
      <c r="G61" s="99">
        <f>F61/D61*100</f>
        <v>109.62479608482872</v>
      </c>
      <c r="H61" s="205"/>
    </row>
    <row r="62" spans="1:8" ht="35.25" customHeight="1">
      <c r="A62" s="49" t="s">
        <v>4</v>
      </c>
      <c r="B62" s="165" t="s">
        <v>122</v>
      </c>
      <c r="C62" s="11"/>
      <c r="D62" s="12"/>
      <c r="E62" s="11"/>
      <c r="F62" s="12"/>
      <c r="G62" s="11"/>
      <c r="H62" s="183"/>
    </row>
    <row r="63" spans="1:8" ht="19.5" customHeight="1">
      <c r="A63" s="105"/>
      <c r="B63" s="20" t="s">
        <v>31</v>
      </c>
      <c r="C63" s="5"/>
      <c r="D63" s="17"/>
      <c r="E63" s="5"/>
      <c r="F63" s="17"/>
      <c r="G63" s="5"/>
      <c r="H63" s="52"/>
    </row>
    <row r="64" spans="1:8" ht="43.5" customHeight="1">
      <c r="A64" s="105"/>
      <c r="B64" s="81" t="s">
        <v>170</v>
      </c>
      <c r="C64" s="5"/>
      <c r="D64" s="17"/>
      <c r="E64" s="5"/>
      <c r="F64" s="17"/>
      <c r="G64" s="5"/>
      <c r="H64" s="52"/>
    </row>
    <row r="65" spans="1:8" ht="21.75" customHeight="1">
      <c r="A65" s="106" t="s">
        <v>17</v>
      </c>
      <c r="B65" s="166" t="s">
        <v>136</v>
      </c>
      <c r="C65" s="64"/>
      <c r="D65" s="42"/>
      <c r="E65" s="41"/>
      <c r="F65" s="42"/>
      <c r="G65" s="41"/>
      <c r="H65" s="52"/>
    </row>
    <row r="66" spans="1:8" ht="18.75" customHeight="1">
      <c r="A66" s="106"/>
      <c r="B66" s="167" t="s">
        <v>123</v>
      </c>
      <c r="C66" s="84">
        <v>4796.83</v>
      </c>
      <c r="D66" s="84">
        <v>4796.83</v>
      </c>
      <c r="E66" s="85">
        <f>D66/C66*100</f>
        <v>100</v>
      </c>
      <c r="F66" s="84">
        <v>4944.59</v>
      </c>
      <c r="G66" s="86">
        <f>F66/D66*100</f>
        <v>103.08036765947513</v>
      </c>
      <c r="H66" s="203" t="s">
        <v>171</v>
      </c>
    </row>
    <row r="67" spans="1:8" ht="18.75" customHeight="1">
      <c r="A67" s="106"/>
      <c r="B67" s="167" t="s">
        <v>12</v>
      </c>
      <c r="C67" s="84">
        <v>4834.7</v>
      </c>
      <c r="D67" s="84">
        <v>4834.7</v>
      </c>
      <c r="E67" s="85">
        <f>D67/C67*100</f>
        <v>100</v>
      </c>
      <c r="F67" s="84">
        <v>5028.28</v>
      </c>
      <c r="G67" s="86">
        <f>F67/D67*100</f>
        <v>104.00397129087638</v>
      </c>
      <c r="H67" s="229"/>
    </row>
    <row r="68" spans="1:8" ht="48.75" customHeight="1">
      <c r="A68" s="106"/>
      <c r="B68" s="19" t="s">
        <v>212</v>
      </c>
      <c r="C68" s="41"/>
      <c r="D68" s="42"/>
      <c r="E68" s="41"/>
      <c r="F68" s="42"/>
      <c r="G68" s="59"/>
      <c r="H68" s="104"/>
    </row>
    <row r="69" spans="1:8" ht="18" customHeight="1">
      <c r="A69" s="46" t="s">
        <v>80</v>
      </c>
      <c r="B69" s="28" t="s">
        <v>62</v>
      </c>
      <c r="C69" s="48">
        <v>2693.78</v>
      </c>
      <c r="D69" s="48">
        <v>2693.78</v>
      </c>
      <c r="E69" s="85">
        <f>D69/C69*100</f>
        <v>100</v>
      </c>
      <c r="F69" s="48">
        <v>2747.66</v>
      </c>
      <c r="G69" s="85">
        <f>F69/D69*100</f>
        <v>102.00016333924818</v>
      </c>
      <c r="H69" s="28" t="s">
        <v>179</v>
      </c>
    </row>
    <row r="70" spans="1:8" ht="51.75" customHeight="1">
      <c r="A70" s="46"/>
      <c r="B70" s="28" t="s">
        <v>172</v>
      </c>
      <c r="C70" s="152"/>
      <c r="D70" s="152"/>
      <c r="E70" s="126"/>
      <c r="F70" s="152"/>
      <c r="G70" s="126"/>
      <c r="H70" s="28"/>
    </row>
    <row r="71" spans="1:8" ht="19.5" customHeight="1">
      <c r="A71" s="46" t="s">
        <v>190</v>
      </c>
      <c r="B71" s="158" t="s">
        <v>136</v>
      </c>
      <c r="C71" s="152"/>
      <c r="D71" s="152"/>
      <c r="E71" s="126"/>
      <c r="F71" s="152"/>
      <c r="G71" s="126"/>
      <c r="H71" s="28"/>
    </row>
    <row r="72" spans="1:8" ht="18.75" customHeight="1">
      <c r="A72" s="46"/>
      <c r="B72" s="160" t="s">
        <v>123</v>
      </c>
      <c r="C72" s="48">
        <v>2623.42</v>
      </c>
      <c r="D72" s="84">
        <v>2562.5</v>
      </c>
      <c r="E72" s="85">
        <f>D72/C72*100</f>
        <v>97.67784037630268</v>
      </c>
      <c r="F72" s="84">
        <v>2648.3</v>
      </c>
      <c r="G72" s="85">
        <f>F72/D72*100</f>
        <v>103.34829268292684</v>
      </c>
      <c r="H72" s="209" t="s">
        <v>171</v>
      </c>
    </row>
    <row r="73" spans="1:8" ht="21" customHeight="1">
      <c r="A73" s="47"/>
      <c r="B73" s="160" t="s">
        <v>12</v>
      </c>
      <c r="C73" s="48">
        <v>2716.88</v>
      </c>
      <c r="D73" s="48">
        <v>2716.88</v>
      </c>
      <c r="E73" s="85">
        <f>D73/C73*100</f>
        <v>100</v>
      </c>
      <c r="F73" s="48">
        <v>2779.37</v>
      </c>
      <c r="G73" s="85">
        <f>F73/D73*100</f>
        <v>102.30006478018903</v>
      </c>
      <c r="H73" s="230"/>
    </row>
    <row r="74" spans="1:8" ht="24.75" customHeight="1">
      <c r="A74" s="46" t="s">
        <v>196</v>
      </c>
      <c r="B74" s="20" t="s">
        <v>120</v>
      </c>
      <c r="C74" s="5"/>
      <c r="D74" s="5"/>
      <c r="E74" s="41"/>
      <c r="F74" s="5"/>
      <c r="G74" s="41"/>
      <c r="H74" s="104"/>
    </row>
    <row r="75" spans="1:8" ht="18" customHeight="1">
      <c r="A75" s="46"/>
      <c r="B75" s="56" t="s">
        <v>137</v>
      </c>
      <c r="C75" s="48">
        <v>19.02</v>
      </c>
      <c r="D75" s="48">
        <v>19.02</v>
      </c>
      <c r="E75" s="85">
        <v>100</v>
      </c>
      <c r="F75" s="48">
        <v>19.4</v>
      </c>
      <c r="G75" s="85">
        <f>F75/D75*100</f>
        <v>101.99789695057832</v>
      </c>
      <c r="H75" s="28" t="s">
        <v>181</v>
      </c>
    </row>
    <row r="76" spans="1:8" ht="18" customHeight="1">
      <c r="A76" s="46"/>
      <c r="B76" s="68" t="s">
        <v>55</v>
      </c>
      <c r="C76" s="48">
        <v>19.02</v>
      </c>
      <c r="D76" s="48">
        <v>19.02</v>
      </c>
      <c r="E76" s="85">
        <f>D76/C76*100</f>
        <v>100</v>
      </c>
      <c r="F76" s="84">
        <v>19.4</v>
      </c>
      <c r="G76" s="85">
        <f>F76/D76*100</f>
        <v>101.99789695057832</v>
      </c>
      <c r="H76" s="203" t="s">
        <v>174</v>
      </c>
    </row>
    <row r="77" spans="1:8" ht="18" customHeight="1">
      <c r="A77" s="46"/>
      <c r="B77" s="68" t="s">
        <v>56</v>
      </c>
      <c r="C77" s="48">
        <v>22.44</v>
      </c>
      <c r="D77" s="48">
        <v>22.44</v>
      </c>
      <c r="E77" s="85">
        <f>D77/C77*100</f>
        <v>100</v>
      </c>
      <c r="F77" s="48">
        <v>22.89</v>
      </c>
      <c r="G77" s="99">
        <f>F77/D77*100</f>
        <v>102.00534759358288</v>
      </c>
      <c r="H77" s="205"/>
    </row>
    <row r="78" spans="1:8" ht="22.5" customHeight="1">
      <c r="A78" s="46" t="s">
        <v>197</v>
      </c>
      <c r="B78" s="168" t="s">
        <v>57</v>
      </c>
      <c r="C78" s="5"/>
      <c r="D78" s="5"/>
      <c r="E78" s="41"/>
      <c r="F78" s="143"/>
      <c r="G78" s="121"/>
      <c r="H78" s="52"/>
    </row>
    <row r="79" spans="1:8" ht="18" customHeight="1">
      <c r="A79" s="46"/>
      <c r="B79" s="56" t="s">
        <v>137</v>
      </c>
      <c r="C79" s="48">
        <v>20.78</v>
      </c>
      <c r="D79" s="48">
        <v>20.78</v>
      </c>
      <c r="E79" s="85">
        <f>D79/C79*100</f>
        <v>100</v>
      </c>
      <c r="F79" s="97">
        <v>21.2</v>
      </c>
      <c r="G79" s="85">
        <f>F79/D79*100</f>
        <v>102.02117420596726</v>
      </c>
      <c r="H79" s="58" t="s">
        <v>181</v>
      </c>
    </row>
    <row r="80" spans="1:8" ht="18" customHeight="1">
      <c r="A80" s="46"/>
      <c r="B80" s="68" t="s">
        <v>55</v>
      </c>
      <c r="C80" s="47">
        <v>20.78</v>
      </c>
      <c r="D80" s="47">
        <v>20.78</v>
      </c>
      <c r="E80" s="112">
        <f>D80/C80*100</f>
        <v>100</v>
      </c>
      <c r="F80" s="110">
        <v>21.2</v>
      </c>
      <c r="G80" s="112">
        <f>F80/D80*100</f>
        <v>102.02117420596726</v>
      </c>
      <c r="H80" s="203" t="s">
        <v>174</v>
      </c>
    </row>
    <row r="81" spans="1:8" ht="18" customHeight="1">
      <c r="A81" s="46"/>
      <c r="B81" s="68" t="s">
        <v>56</v>
      </c>
      <c r="C81" s="47">
        <v>24.52</v>
      </c>
      <c r="D81" s="47">
        <v>24.52</v>
      </c>
      <c r="E81" s="112">
        <f>D81/C81*100</f>
        <v>100</v>
      </c>
      <c r="F81" s="47">
        <v>25.02</v>
      </c>
      <c r="G81" s="85">
        <f>F81/D81*100</f>
        <v>102.03915171288745</v>
      </c>
      <c r="H81" s="205"/>
    </row>
    <row r="82" spans="1:8" ht="18" customHeight="1">
      <c r="A82" s="49" t="s">
        <v>5</v>
      </c>
      <c r="B82" s="63" t="s">
        <v>72</v>
      </c>
      <c r="C82" s="5"/>
      <c r="D82" s="17"/>
      <c r="E82" s="5"/>
      <c r="F82" s="17"/>
      <c r="G82" s="5"/>
      <c r="H82" s="36"/>
    </row>
    <row r="83" spans="1:8" ht="18" customHeight="1">
      <c r="A83" s="105"/>
      <c r="B83" s="169" t="s">
        <v>31</v>
      </c>
      <c r="C83" s="5"/>
      <c r="D83" s="17"/>
      <c r="E83" s="5"/>
      <c r="F83" s="17"/>
      <c r="G83" s="5"/>
      <c r="H83" s="36"/>
    </row>
    <row r="84" spans="1:8" ht="31.5" customHeight="1">
      <c r="A84" s="50"/>
      <c r="B84" s="19" t="s">
        <v>73</v>
      </c>
      <c r="C84" s="130"/>
      <c r="D84" s="17"/>
      <c r="E84" s="130"/>
      <c r="F84" s="17"/>
      <c r="G84" s="130"/>
      <c r="H84" s="52"/>
    </row>
    <row r="85" spans="1:8" ht="32.25" customHeight="1">
      <c r="A85" s="106" t="s">
        <v>24</v>
      </c>
      <c r="B85" s="170" t="s">
        <v>136</v>
      </c>
      <c r="C85" s="48">
        <v>1585.57</v>
      </c>
      <c r="D85" s="48">
        <v>1531.92</v>
      </c>
      <c r="E85" s="85">
        <f>D85/C85*100</f>
        <v>96.61635878579943</v>
      </c>
      <c r="F85" s="48">
        <v>1562.23</v>
      </c>
      <c r="G85" s="85">
        <f>F85/D85*100</f>
        <v>101.97856284923495</v>
      </c>
      <c r="H85" s="28" t="s">
        <v>218</v>
      </c>
    </row>
    <row r="86" spans="1:8" ht="48.75" customHeight="1">
      <c r="A86" s="106"/>
      <c r="B86" s="19" t="s">
        <v>216</v>
      </c>
      <c r="C86" s="116"/>
      <c r="D86" s="17"/>
      <c r="E86" s="41"/>
      <c r="F86" s="17"/>
      <c r="G86" s="41"/>
      <c r="H86" s="37"/>
    </row>
    <row r="87" spans="1:8" ht="19.5" customHeight="1">
      <c r="A87" s="46" t="s">
        <v>28</v>
      </c>
      <c r="B87" s="58" t="s">
        <v>62</v>
      </c>
      <c r="C87" s="48">
        <v>1772.53</v>
      </c>
      <c r="D87" s="48">
        <v>1772.53</v>
      </c>
      <c r="E87" s="85">
        <f>D87/C87*100</f>
        <v>100</v>
      </c>
      <c r="F87" s="48">
        <v>1843.43</v>
      </c>
      <c r="G87" s="85">
        <f>F87/D87*100</f>
        <v>103.99993230015853</v>
      </c>
      <c r="H87" s="102" t="s">
        <v>188</v>
      </c>
    </row>
    <row r="88" spans="1:8" ht="51" customHeight="1">
      <c r="A88" s="46"/>
      <c r="B88" s="19" t="s">
        <v>217</v>
      </c>
      <c r="C88" s="98"/>
      <c r="D88" s="98"/>
      <c r="E88" s="99"/>
      <c r="F88" s="98"/>
      <c r="G88" s="144"/>
      <c r="H88" s="102"/>
    </row>
    <row r="89" spans="1:8" ht="18" customHeight="1">
      <c r="A89" s="46" t="s">
        <v>139</v>
      </c>
      <c r="B89" s="30" t="s">
        <v>62</v>
      </c>
      <c r="C89" s="48">
        <v>1772.53</v>
      </c>
      <c r="D89" s="48">
        <v>1772.53</v>
      </c>
      <c r="E89" s="99">
        <v>100</v>
      </c>
      <c r="F89" s="132">
        <v>1832.8</v>
      </c>
      <c r="G89" s="144">
        <f>F89/D89*100</f>
        <v>103.40022453780755</v>
      </c>
      <c r="H89" s="102" t="s">
        <v>188</v>
      </c>
    </row>
    <row r="90" spans="1:8" ht="20.25" customHeight="1">
      <c r="A90" s="46" t="s">
        <v>140</v>
      </c>
      <c r="B90" s="69" t="s">
        <v>86</v>
      </c>
      <c r="C90" s="132"/>
      <c r="D90" s="132"/>
      <c r="E90" s="132"/>
      <c r="F90" s="132"/>
      <c r="G90" s="145"/>
      <c r="H90" s="102"/>
    </row>
    <row r="91" spans="1:8" ht="33" customHeight="1">
      <c r="A91" s="46"/>
      <c r="B91" s="186" t="s">
        <v>152</v>
      </c>
      <c r="C91" s="110">
        <v>5.05</v>
      </c>
      <c r="D91" s="110">
        <v>5.05</v>
      </c>
      <c r="E91" s="112">
        <f>D91/C91*100</f>
        <v>100</v>
      </c>
      <c r="F91" s="110">
        <v>5.41</v>
      </c>
      <c r="G91" s="113">
        <f>F91/D91*100</f>
        <v>107.12871287128714</v>
      </c>
      <c r="H91" s="75" t="s">
        <v>233</v>
      </c>
    </row>
    <row r="92" spans="1:8" ht="33" customHeight="1">
      <c r="A92" s="46" t="s">
        <v>189</v>
      </c>
      <c r="B92" s="21" t="s">
        <v>77</v>
      </c>
      <c r="C92" s="110">
        <v>5.92</v>
      </c>
      <c r="D92" s="96">
        <v>5.92</v>
      </c>
      <c r="E92" s="85">
        <v>100</v>
      </c>
      <c r="F92" s="96">
        <v>6.73</v>
      </c>
      <c r="G92" s="113">
        <f>F92/D92*100</f>
        <v>113.68243243243244</v>
      </c>
      <c r="H92" s="103" t="s">
        <v>232</v>
      </c>
    </row>
    <row r="93" spans="1:8" ht="40.5" customHeight="1">
      <c r="A93" s="49" t="s">
        <v>6</v>
      </c>
      <c r="B93" s="190" t="s">
        <v>115</v>
      </c>
      <c r="C93" s="124"/>
      <c r="D93" s="124"/>
      <c r="E93" s="124"/>
      <c r="F93" s="124"/>
      <c r="G93" s="124"/>
      <c r="H93" s="28"/>
    </row>
    <row r="94" spans="1:8" ht="17.25" customHeight="1">
      <c r="A94" s="50"/>
      <c r="B94" s="198" t="s">
        <v>104</v>
      </c>
      <c r="C94" s="124"/>
      <c r="D94" s="124"/>
      <c r="E94" s="124"/>
      <c r="F94" s="124"/>
      <c r="G94" s="124"/>
      <c r="H94" s="28"/>
    </row>
    <row r="95" spans="1:8" ht="17.25" customHeight="1">
      <c r="A95" s="105"/>
      <c r="B95" s="179" t="s">
        <v>31</v>
      </c>
      <c r="C95" s="124"/>
      <c r="D95" s="124"/>
      <c r="E95" s="124"/>
      <c r="F95" s="124"/>
      <c r="G95" s="124"/>
      <c r="H95" s="28"/>
    </row>
    <row r="96" spans="1:8" ht="17.25" customHeight="1">
      <c r="A96" s="106" t="s">
        <v>18</v>
      </c>
      <c r="B96" s="170" t="s">
        <v>136</v>
      </c>
      <c r="C96" s="84">
        <v>1569.09</v>
      </c>
      <c r="D96" s="84">
        <v>1569.09</v>
      </c>
      <c r="E96" s="85">
        <f>D96/C96*100</f>
        <v>100</v>
      </c>
      <c r="F96" s="84">
        <v>1624.01</v>
      </c>
      <c r="G96" s="85">
        <f>F96/D96*100</f>
        <v>103.50011790273344</v>
      </c>
      <c r="H96" s="28" t="s">
        <v>114</v>
      </c>
    </row>
    <row r="97" spans="1:8" ht="20.25" customHeight="1">
      <c r="A97" s="106"/>
      <c r="B97" s="190" t="s">
        <v>103</v>
      </c>
      <c r="C97" s="124"/>
      <c r="D97" s="124"/>
      <c r="E97" s="126"/>
      <c r="F97" s="124"/>
      <c r="G97" s="126"/>
      <c r="H97" s="28"/>
    </row>
    <row r="98" spans="1:8" ht="19.5" customHeight="1">
      <c r="A98" s="106"/>
      <c r="B98" s="191" t="s">
        <v>104</v>
      </c>
      <c r="C98" s="124"/>
      <c r="D98" s="124"/>
      <c r="E98" s="124"/>
      <c r="F98" s="124"/>
      <c r="G98" s="124"/>
      <c r="H98" s="28"/>
    </row>
    <row r="99" spans="1:8" ht="18" customHeight="1">
      <c r="A99" s="107" t="s">
        <v>19</v>
      </c>
      <c r="B99" s="80" t="s">
        <v>138</v>
      </c>
      <c r="C99" s="84">
        <v>5.31</v>
      </c>
      <c r="D99" s="84">
        <v>5.31</v>
      </c>
      <c r="E99" s="84">
        <v>100</v>
      </c>
      <c r="F99" s="84">
        <v>5.31</v>
      </c>
      <c r="G99" s="84">
        <f>F99/D99*100</f>
        <v>100</v>
      </c>
      <c r="H99" s="28" t="s">
        <v>219</v>
      </c>
    </row>
    <row r="100" spans="1:8" ht="52.5" customHeight="1">
      <c r="A100" s="50" t="s">
        <v>7</v>
      </c>
      <c r="B100" s="22" t="s">
        <v>116</v>
      </c>
      <c r="C100" s="11"/>
      <c r="D100" s="12"/>
      <c r="E100" s="11"/>
      <c r="F100" s="12"/>
      <c r="G100" s="11"/>
      <c r="H100" s="53"/>
    </row>
    <row r="101" spans="1:8" ht="15.75">
      <c r="A101" s="105"/>
      <c r="B101" s="172" t="s">
        <v>31</v>
      </c>
      <c r="C101" s="5"/>
      <c r="D101" s="17"/>
      <c r="E101" s="5"/>
      <c r="F101" s="17"/>
      <c r="G101" s="5"/>
      <c r="H101" s="52"/>
    </row>
    <row r="102" spans="1:8" ht="30">
      <c r="A102" s="105"/>
      <c r="B102" s="18" t="s">
        <v>84</v>
      </c>
      <c r="C102" s="5"/>
      <c r="D102" s="17"/>
      <c r="E102" s="5"/>
      <c r="F102" s="17"/>
      <c r="G102" s="5"/>
      <c r="H102" s="52"/>
    </row>
    <row r="103" spans="1:8" ht="24.75" customHeight="1">
      <c r="A103" s="106" t="s">
        <v>25</v>
      </c>
      <c r="B103" s="158" t="s">
        <v>136</v>
      </c>
      <c r="C103" s="84">
        <v>1293.11</v>
      </c>
      <c r="D103" s="96">
        <v>1293.11</v>
      </c>
      <c r="E103" s="85">
        <f>D103/C103*100</f>
        <v>100</v>
      </c>
      <c r="F103" s="96">
        <v>1344.83</v>
      </c>
      <c r="G103" s="85">
        <f>F103/D103*100</f>
        <v>103.99965973505734</v>
      </c>
      <c r="H103" s="203" t="s">
        <v>118</v>
      </c>
    </row>
    <row r="104" spans="1:8" ht="24.75" customHeight="1">
      <c r="A104" s="106" t="s">
        <v>81</v>
      </c>
      <c r="B104" s="61" t="s">
        <v>83</v>
      </c>
      <c r="C104" s="124">
        <v>14.51</v>
      </c>
      <c r="D104" s="124">
        <v>14.51</v>
      </c>
      <c r="E104" s="126">
        <v>100</v>
      </c>
      <c r="F104" s="124">
        <v>15.23</v>
      </c>
      <c r="G104" s="126">
        <f>F104/D104*100</f>
        <v>104.96209510682289</v>
      </c>
      <c r="H104" s="205"/>
    </row>
    <row r="105" spans="1:8" ht="52.5" customHeight="1">
      <c r="A105" s="49" t="s">
        <v>117</v>
      </c>
      <c r="B105" s="165" t="s">
        <v>121</v>
      </c>
      <c r="C105" s="127"/>
      <c r="D105" s="12"/>
      <c r="E105" s="11"/>
      <c r="F105" s="12"/>
      <c r="G105" s="11"/>
      <c r="H105" s="102"/>
    </row>
    <row r="106" spans="1:8" ht="38.25" customHeight="1">
      <c r="A106" s="50"/>
      <c r="B106" s="67" t="s">
        <v>84</v>
      </c>
      <c r="C106" s="122"/>
      <c r="D106" s="131"/>
      <c r="E106" s="130"/>
      <c r="F106" s="131"/>
      <c r="G106" s="130"/>
      <c r="H106" s="103"/>
    </row>
    <row r="107" spans="1:8" ht="15.75" customHeight="1">
      <c r="A107" s="105"/>
      <c r="B107" s="20" t="s">
        <v>31</v>
      </c>
      <c r="C107" s="116"/>
      <c r="D107" s="17"/>
      <c r="E107" s="5"/>
      <c r="F107" s="17"/>
      <c r="G107" s="5"/>
      <c r="H107" s="104"/>
    </row>
    <row r="108" spans="1:8" ht="15">
      <c r="A108" s="106" t="s">
        <v>22</v>
      </c>
      <c r="B108" s="170" t="s">
        <v>136</v>
      </c>
      <c r="C108" s="84">
        <v>1247</v>
      </c>
      <c r="D108" s="84">
        <v>1247</v>
      </c>
      <c r="E108" s="85">
        <f>D108/C108*100</f>
        <v>100</v>
      </c>
      <c r="F108" s="84">
        <v>1296.94</v>
      </c>
      <c r="G108" s="85">
        <f>F108/D108*100</f>
        <v>104.00481154771452</v>
      </c>
      <c r="H108" s="28" t="s">
        <v>119</v>
      </c>
    </row>
    <row r="109" spans="1:8" ht="45">
      <c r="A109" s="106"/>
      <c r="B109" s="19" t="s">
        <v>248</v>
      </c>
      <c r="C109" s="116"/>
      <c r="D109" s="115"/>
      <c r="E109" s="41"/>
      <c r="F109" s="115"/>
      <c r="G109" s="41"/>
      <c r="H109" s="104"/>
    </row>
    <row r="110" spans="1:8" ht="21.75" customHeight="1">
      <c r="A110" s="106" t="s">
        <v>82</v>
      </c>
      <c r="B110" s="58" t="s">
        <v>62</v>
      </c>
      <c r="C110" s="84">
        <v>1471.46</v>
      </c>
      <c r="D110" s="84">
        <v>1471.46</v>
      </c>
      <c r="E110" s="85">
        <f>D110/C110*100</f>
        <v>100</v>
      </c>
      <c r="F110" s="84">
        <v>1530.39</v>
      </c>
      <c r="G110" s="85">
        <f>F110/D110*100</f>
        <v>104.0048659154853</v>
      </c>
      <c r="H110" s="28" t="s">
        <v>183</v>
      </c>
    </row>
    <row r="111" spans="1:8" ht="70.5" customHeight="1">
      <c r="A111" s="49" t="s">
        <v>9</v>
      </c>
      <c r="B111" s="23" t="s">
        <v>64</v>
      </c>
      <c r="C111" s="13"/>
      <c r="D111" s="115"/>
      <c r="E111" s="116"/>
      <c r="F111" s="115"/>
      <c r="G111" s="127"/>
      <c r="H111" s="30"/>
    </row>
    <row r="112" spans="1:8" ht="18" customHeight="1">
      <c r="A112" s="46" t="s">
        <v>20</v>
      </c>
      <c r="B112" s="21" t="s">
        <v>99</v>
      </c>
      <c r="C112" s="122"/>
      <c r="D112" s="123"/>
      <c r="E112" s="64"/>
      <c r="F112" s="123"/>
      <c r="G112" s="64"/>
      <c r="H112" s="36"/>
    </row>
    <row r="113" spans="1:8" ht="34.5" customHeight="1">
      <c r="A113" s="46"/>
      <c r="B113" s="68" t="s">
        <v>137</v>
      </c>
      <c r="C113" s="84">
        <v>54.57</v>
      </c>
      <c r="D113" s="84">
        <v>54.57</v>
      </c>
      <c r="E113" s="85">
        <v>100</v>
      </c>
      <c r="F113" s="84">
        <v>56.45</v>
      </c>
      <c r="G113" s="85">
        <f>F113/D113*100</f>
        <v>103.44511636430273</v>
      </c>
      <c r="H113" s="28" t="s">
        <v>231</v>
      </c>
    </row>
    <row r="114" spans="1:8" ht="18" customHeight="1">
      <c r="A114" s="46"/>
      <c r="B114" s="68" t="s">
        <v>55</v>
      </c>
      <c r="C114" s="124">
        <v>54.57</v>
      </c>
      <c r="D114" s="124">
        <v>54.57</v>
      </c>
      <c r="E114" s="126">
        <v>100</v>
      </c>
      <c r="F114" s="124">
        <v>56.45</v>
      </c>
      <c r="G114" s="126">
        <f>F114/D114*100</f>
        <v>103.44511636430273</v>
      </c>
      <c r="H114" s="208" t="s">
        <v>191</v>
      </c>
    </row>
    <row r="115" spans="1:8" ht="18" customHeight="1">
      <c r="A115" s="46"/>
      <c r="B115" s="68" t="s">
        <v>56</v>
      </c>
      <c r="C115" s="124">
        <v>64.39</v>
      </c>
      <c r="D115" s="124">
        <v>64.39</v>
      </c>
      <c r="E115" s="126">
        <v>100</v>
      </c>
      <c r="F115" s="124">
        <v>66.61</v>
      </c>
      <c r="G115" s="126">
        <f>F115/D115*100</f>
        <v>103.44774033234974</v>
      </c>
      <c r="H115" s="208"/>
    </row>
    <row r="116" spans="1:8" ht="21" customHeight="1">
      <c r="A116" s="46" t="s">
        <v>21</v>
      </c>
      <c r="B116" s="179" t="s">
        <v>42</v>
      </c>
      <c r="C116" s="124"/>
      <c r="D116" s="124"/>
      <c r="E116" s="126"/>
      <c r="F116" s="124"/>
      <c r="G116" s="126"/>
      <c r="H116" s="185"/>
    </row>
    <row r="117" spans="1:8" ht="33.75" customHeight="1">
      <c r="A117" s="46"/>
      <c r="B117" s="68" t="s">
        <v>137</v>
      </c>
      <c r="C117" s="84">
        <v>43.41</v>
      </c>
      <c r="D117" s="84">
        <v>43.41</v>
      </c>
      <c r="E117" s="85">
        <v>100</v>
      </c>
      <c r="F117" s="84">
        <v>44.89</v>
      </c>
      <c r="G117" s="85">
        <f>F117/D117*100</f>
        <v>103.40935268371342</v>
      </c>
      <c r="H117" s="28" t="s">
        <v>230</v>
      </c>
    </row>
    <row r="118" spans="1:8" ht="20.25" customHeight="1">
      <c r="A118" s="46"/>
      <c r="B118" s="68" t="s">
        <v>55</v>
      </c>
      <c r="C118" s="124">
        <v>43.41</v>
      </c>
      <c r="D118" s="124">
        <v>43.41</v>
      </c>
      <c r="E118" s="126">
        <v>100</v>
      </c>
      <c r="F118" s="84">
        <v>44.89</v>
      </c>
      <c r="G118" s="126">
        <f>F118/D118*100</f>
        <v>103.40935268371342</v>
      </c>
      <c r="H118" s="208" t="s">
        <v>191</v>
      </c>
    </row>
    <row r="119" spans="1:8" ht="24" customHeight="1">
      <c r="A119" s="47"/>
      <c r="B119" s="68" t="s">
        <v>56</v>
      </c>
      <c r="C119" s="124">
        <v>51.22</v>
      </c>
      <c r="D119" s="124">
        <v>51.22</v>
      </c>
      <c r="E119" s="126">
        <v>100</v>
      </c>
      <c r="F119" s="124">
        <v>52.97</v>
      </c>
      <c r="G119" s="126">
        <f>F119/D119*100</f>
        <v>103.41663412729403</v>
      </c>
      <c r="H119" s="208"/>
    </row>
    <row r="120" spans="1:8" ht="24.75" customHeight="1">
      <c r="A120" s="50" t="s">
        <v>198</v>
      </c>
      <c r="B120" s="173" t="s">
        <v>10</v>
      </c>
      <c r="C120" s="11"/>
      <c r="D120" s="128"/>
      <c r="E120" s="121"/>
      <c r="F120" s="12"/>
      <c r="G120" s="129"/>
      <c r="H120" s="102"/>
    </row>
    <row r="121" spans="1:8" ht="18" customHeight="1">
      <c r="A121" s="99" t="s">
        <v>199</v>
      </c>
      <c r="B121" s="169" t="s">
        <v>41</v>
      </c>
      <c r="C121" s="5"/>
      <c r="D121" s="115"/>
      <c r="E121" s="41"/>
      <c r="F121" s="17"/>
      <c r="G121" s="59"/>
      <c r="H121" s="104"/>
    </row>
    <row r="122" spans="1:8" ht="33.75" customHeight="1">
      <c r="A122" s="46"/>
      <c r="B122" s="56" t="s">
        <v>137</v>
      </c>
      <c r="C122" s="82">
        <v>14.43</v>
      </c>
      <c r="D122" s="82">
        <v>14.43</v>
      </c>
      <c r="E122" s="83">
        <f>D122/C122*100</f>
        <v>100</v>
      </c>
      <c r="F122" s="82">
        <v>14.43</v>
      </c>
      <c r="G122" s="83">
        <f>F122/D122*100</f>
        <v>100</v>
      </c>
      <c r="H122" s="102" t="s">
        <v>243</v>
      </c>
    </row>
    <row r="123" spans="1:8" ht="19.5" customHeight="1">
      <c r="A123" s="46"/>
      <c r="B123" s="68" t="s">
        <v>249</v>
      </c>
      <c r="C123" s="84">
        <v>13.47</v>
      </c>
      <c r="D123" s="84">
        <v>13.47</v>
      </c>
      <c r="E123" s="85">
        <f>D123/C123*100</f>
        <v>100</v>
      </c>
      <c r="F123" s="84">
        <v>14.43</v>
      </c>
      <c r="G123" s="85">
        <f>F123/D123*100</f>
        <v>107.12694877505567</v>
      </c>
      <c r="H123" s="203" t="s">
        <v>173</v>
      </c>
    </row>
    <row r="124" spans="1:8" ht="19.5" customHeight="1">
      <c r="A124" s="46"/>
      <c r="B124" s="68" t="s">
        <v>56</v>
      </c>
      <c r="C124" s="48">
        <v>15.89</v>
      </c>
      <c r="D124" s="48">
        <v>15.89</v>
      </c>
      <c r="E124" s="85">
        <f>D124/C124*100</f>
        <v>100</v>
      </c>
      <c r="F124" s="48">
        <v>17.03</v>
      </c>
      <c r="G124" s="85">
        <f>F124/D124*100</f>
        <v>107.17432347388294</v>
      </c>
      <c r="H124" s="205"/>
    </row>
    <row r="125" spans="1:8" ht="24" customHeight="1">
      <c r="A125" s="98" t="s">
        <v>200</v>
      </c>
      <c r="B125" s="20" t="s">
        <v>42</v>
      </c>
      <c r="C125" s="87"/>
      <c r="D125" s="119"/>
      <c r="E125" s="118"/>
      <c r="F125" s="134"/>
      <c r="G125" s="120"/>
      <c r="H125" s="107"/>
    </row>
    <row r="126" spans="1:8" ht="36" customHeight="1">
      <c r="A126" s="46"/>
      <c r="B126" s="56" t="s">
        <v>137</v>
      </c>
      <c r="C126" s="82">
        <v>18.35</v>
      </c>
      <c r="D126" s="88">
        <v>18.35</v>
      </c>
      <c r="E126" s="83">
        <f>D126/C126*100</f>
        <v>100</v>
      </c>
      <c r="F126" s="88">
        <v>18.35</v>
      </c>
      <c r="G126" s="89">
        <f>F126/D126*100</f>
        <v>100</v>
      </c>
      <c r="H126" s="102" t="s">
        <v>229</v>
      </c>
    </row>
    <row r="127" spans="1:8" ht="22.5" customHeight="1">
      <c r="A127" s="46"/>
      <c r="B127" s="68" t="s">
        <v>59</v>
      </c>
      <c r="C127" s="82">
        <v>15.85</v>
      </c>
      <c r="D127" s="82">
        <v>15.85</v>
      </c>
      <c r="E127" s="83">
        <f>D127/C127*100</f>
        <v>100</v>
      </c>
      <c r="F127" s="82">
        <v>18.35</v>
      </c>
      <c r="G127" s="83">
        <f>F127/D127*100</f>
        <v>115.77287066246058</v>
      </c>
      <c r="H127" s="203" t="s">
        <v>173</v>
      </c>
    </row>
    <row r="128" spans="1:8" ht="18" customHeight="1">
      <c r="A128" s="47"/>
      <c r="B128" s="68" t="s">
        <v>124</v>
      </c>
      <c r="C128" s="84">
        <v>18.7</v>
      </c>
      <c r="D128" s="84">
        <v>18.7</v>
      </c>
      <c r="E128" s="85">
        <f>D128/C128*100</f>
        <v>100</v>
      </c>
      <c r="F128" s="84">
        <v>21.65</v>
      </c>
      <c r="G128" s="85">
        <f>F128/D128*100</f>
        <v>115.77540106951871</v>
      </c>
      <c r="H128" s="205"/>
    </row>
    <row r="129" spans="1:8" ht="36" customHeight="1">
      <c r="A129" s="50" t="s">
        <v>32</v>
      </c>
      <c r="B129" s="174" t="s">
        <v>8</v>
      </c>
      <c r="C129" s="143"/>
      <c r="D129" s="5"/>
      <c r="E129" s="5"/>
      <c r="F129" s="5"/>
      <c r="G129" s="5"/>
      <c r="H129" s="104"/>
    </row>
    <row r="130" spans="1:8" ht="33" customHeight="1">
      <c r="A130" s="46"/>
      <c r="B130" s="175" t="s">
        <v>105</v>
      </c>
      <c r="C130" s="117"/>
      <c r="D130" s="117"/>
      <c r="E130" s="41"/>
      <c r="F130" s="116"/>
      <c r="G130" s="41"/>
      <c r="H130" s="104"/>
    </row>
    <row r="131" spans="1:8" ht="22.5" customHeight="1">
      <c r="A131" s="98" t="s">
        <v>33</v>
      </c>
      <c r="B131" s="176" t="s">
        <v>52</v>
      </c>
      <c r="C131" s="84">
        <v>11.5</v>
      </c>
      <c r="D131" s="84">
        <v>11.5</v>
      </c>
      <c r="E131" s="85">
        <v>100</v>
      </c>
      <c r="F131" s="84">
        <v>11.5</v>
      </c>
      <c r="G131" s="85">
        <f>F131/D131*100</f>
        <v>100</v>
      </c>
      <c r="H131" s="28" t="s">
        <v>106</v>
      </c>
    </row>
    <row r="132" spans="1:8" s="14" customFormat="1" ht="29.25" customHeight="1">
      <c r="A132" s="49" t="s">
        <v>34</v>
      </c>
      <c r="B132" s="192" t="s">
        <v>85</v>
      </c>
      <c r="C132" s="12"/>
      <c r="D132" s="11"/>
      <c r="E132" s="11"/>
      <c r="F132" s="11"/>
      <c r="G132" s="146"/>
      <c r="H132" s="102"/>
    </row>
    <row r="133" spans="1:8" s="15" customFormat="1" ht="18" customHeight="1">
      <c r="A133" s="105"/>
      <c r="B133" s="193" t="s">
        <v>31</v>
      </c>
      <c r="C133" s="115"/>
      <c r="D133" s="116"/>
      <c r="E133" s="116"/>
      <c r="F133" s="116"/>
      <c r="G133" s="59"/>
      <c r="H133" s="39"/>
    </row>
    <row r="134" spans="1:8" s="7" customFormat="1" ht="33.75" customHeight="1">
      <c r="A134" s="196"/>
      <c r="B134" s="194" t="s">
        <v>89</v>
      </c>
      <c r="C134" s="17"/>
      <c r="D134" s="5"/>
      <c r="E134" s="5"/>
      <c r="F134" s="5"/>
      <c r="G134" s="143"/>
      <c r="H134" s="104"/>
    </row>
    <row r="135" spans="1:8" s="15" customFormat="1" ht="21.75" customHeight="1">
      <c r="A135" s="46" t="s">
        <v>35</v>
      </c>
      <c r="B135" s="195" t="s">
        <v>136</v>
      </c>
      <c r="C135" s="115"/>
      <c r="D135" s="116"/>
      <c r="E135" s="116"/>
      <c r="F135" s="116"/>
      <c r="G135" s="59"/>
      <c r="H135" s="39"/>
    </row>
    <row r="136" spans="1:8" s="15" customFormat="1" ht="20.25" customHeight="1">
      <c r="A136" s="46"/>
      <c r="B136" s="68" t="s">
        <v>11</v>
      </c>
      <c r="C136" s="84">
        <v>875.07</v>
      </c>
      <c r="D136" s="84">
        <v>875.07</v>
      </c>
      <c r="E136" s="85">
        <f>D136/C136*100</f>
        <v>100</v>
      </c>
      <c r="F136" s="84">
        <v>918.82</v>
      </c>
      <c r="G136" s="85">
        <f>F136/D136*100</f>
        <v>104.99960003199745</v>
      </c>
      <c r="H136" s="203" t="s">
        <v>226</v>
      </c>
    </row>
    <row r="137" spans="1:8" s="15" customFormat="1" ht="20.25" customHeight="1">
      <c r="A137" s="46"/>
      <c r="B137" s="68" t="s">
        <v>53</v>
      </c>
      <c r="C137" s="84">
        <v>1812.69</v>
      </c>
      <c r="D137" s="84">
        <v>1812.69</v>
      </c>
      <c r="E137" s="85">
        <f>D137/C137*100</f>
        <v>100</v>
      </c>
      <c r="F137" s="84">
        <v>1903.32</v>
      </c>
      <c r="G137" s="85">
        <f>F137/D137*100</f>
        <v>104.99975175016137</v>
      </c>
      <c r="H137" s="204"/>
    </row>
    <row r="138" spans="1:8" s="15" customFormat="1" ht="17.25" customHeight="1">
      <c r="A138" s="46"/>
      <c r="B138" s="25" t="s">
        <v>54</v>
      </c>
      <c r="C138" s="110">
        <v>1874.65</v>
      </c>
      <c r="D138" s="110">
        <v>1874.65</v>
      </c>
      <c r="E138" s="112">
        <f>D138/C138*100</f>
        <v>100</v>
      </c>
      <c r="F138" s="110">
        <v>1968.38</v>
      </c>
      <c r="G138" s="113">
        <f>F138/D138*100</f>
        <v>104.99986664177312</v>
      </c>
      <c r="H138" s="205"/>
    </row>
    <row r="139" spans="1:8" s="15" customFormat="1" ht="34.5" customHeight="1">
      <c r="A139" s="47" t="s">
        <v>36</v>
      </c>
      <c r="B139" s="21" t="s">
        <v>65</v>
      </c>
      <c r="C139" s="84">
        <v>8.2</v>
      </c>
      <c r="D139" s="84">
        <v>8.2</v>
      </c>
      <c r="E139" s="85">
        <v>100</v>
      </c>
      <c r="F139" s="84">
        <v>9.1</v>
      </c>
      <c r="G139" s="85">
        <f>F139/D139*100</f>
        <v>110.97560975609757</v>
      </c>
      <c r="H139" s="103" t="s">
        <v>220</v>
      </c>
    </row>
    <row r="140" spans="1:8" s="14" customFormat="1" ht="39" customHeight="1">
      <c r="A140" s="49" t="s">
        <v>37</v>
      </c>
      <c r="B140" s="177" t="s">
        <v>98</v>
      </c>
      <c r="C140" s="11"/>
      <c r="D140" s="12"/>
      <c r="E140" s="11"/>
      <c r="F140" s="12"/>
      <c r="G140" s="11"/>
      <c r="H140" s="30"/>
    </row>
    <row r="141" spans="1:8" s="7" customFormat="1" ht="17.25" customHeight="1">
      <c r="A141" s="46" t="s">
        <v>38</v>
      </c>
      <c r="B141" s="69" t="s">
        <v>86</v>
      </c>
      <c r="C141" s="130"/>
      <c r="D141" s="17"/>
      <c r="E141" s="130"/>
      <c r="F141" s="17"/>
      <c r="G141" s="130"/>
      <c r="H141" s="52"/>
    </row>
    <row r="142" spans="1:8" s="15" customFormat="1" ht="35.25" customHeight="1">
      <c r="A142" s="46"/>
      <c r="B142" s="68" t="s">
        <v>143</v>
      </c>
      <c r="C142" s="82">
        <v>13.61</v>
      </c>
      <c r="D142" s="82">
        <v>13.61</v>
      </c>
      <c r="E142" s="83">
        <f>D142/C142*100</f>
        <v>100</v>
      </c>
      <c r="F142" s="82">
        <v>13.94</v>
      </c>
      <c r="G142" s="83">
        <f>F142/D142*100</f>
        <v>102.42468772961058</v>
      </c>
      <c r="H142" s="28" t="s">
        <v>227</v>
      </c>
    </row>
    <row r="143" spans="1:8" s="7" customFormat="1" ht="15.75" customHeight="1">
      <c r="A143" s="46"/>
      <c r="B143" s="56" t="s">
        <v>55</v>
      </c>
      <c r="C143" s="82">
        <v>12.34</v>
      </c>
      <c r="D143" s="88">
        <v>12.34</v>
      </c>
      <c r="E143" s="83">
        <f>D143/C143*100</f>
        <v>100</v>
      </c>
      <c r="F143" s="88">
        <v>12.64</v>
      </c>
      <c r="G143" s="83">
        <f>F143/D143*100</f>
        <v>102.43111831442464</v>
      </c>
      <c r="H143" s="203" t="s">
        <v>182</v>
      </c>
    </row>
    <row r="144" spans="1:8" s="7" customFormat="1" ht="19.5" customHeight="1">
      <c r="A144" s="47"/>
      <c r="B144" s="25" t="s">
        <v>56</v>
      </c>
      <c r="C144" s="90">
        <v>14.56</v>
      </c>
      <c r="D144" s="197">
        <v>14.56</v>
      </c>
      <c r="E144" s="83">
        <f>D144/C144*100</f>
        <v>100</v>
      </c>
      <c r="F144" s="197">
        <v>14.92</v>
      </c>
      <c r="G144" s="83">
        <f>F144/D144*100</f>
        <v>102.47252747252746</v>
      </c>
      <c r="H144" s="205"/>
    </row>
    <row r="145" spans="1:8" s="14" customFormat="1" ht="40.5" customHeight="1">
      <c r="A145" s="49" t="s">
        <v>39</v>
      </c>
      <c r="B145" s="165" t="s">
        <v>30</v>
      </c>
      <c r="C145" s="11"/>
      <c r="D145" s="11"/>
      <c r="E145" s="11"/>
      <c r="F145" s="11"/>
      <c r="G145" s="11"/>
      <c r="H145" s="30"/>
    </row>
    <row r="146" spans="1:8" s="7" customFormat="1" ht="13.5" customHeight="1">
      <c r="A146" s="50"/>
      <c r="B146" s="19" t="s">
        <v>94</v>
      </c>
      <c r="C146" s="5"/>
      <c r="D146" s="17"/>
      <c r="E146" s="5"/>
      <c r="F146" s="17"/>
      <c r="G146" s="5"/>
      <c r="H146" s="52"/>
    </row>
    <row r="147" spans="1:8" s="7" customFormat="1" ht="3" customHeight="1">
      <c r="A147" s="50"/>
      <c r="B147" s="19"/>
      <c r="C147" s="5"/>
      <c r="D147" s="17"/>
      <c r="E147" s="5"/>
      <c r="F147" s="17"/>
      <c r="G147" s="5"/>
      <c r="H147" s="52"/>
    </row>
    <row r="148" spans="1:8" s="15" customFormat="1" ht="24.75" customHeight="1">
      <c r="A148" s="46" t="s">
        <v>40</v>
      </c>
      <c r="B148" s="178" t="s">
        <v>97</v>
      </c>
      <c r="C148" s="84">
        <v>31.67</v>
      </c>
      <c r="D148" s="84">
        <v>31.67</v>
      </c>
      <c r="E148" s="85">
        <v>100</v>
      </c>
      <c r="F148" s="84">
        <v>33</v>
      </c>
      <c r="G148" s="85">
        <f>F148/D148*100</f>
        <v>104.19955794126933</v>
      </c>
      <c r="H148" s="203" t="s">
        <v>221</v>
      </c>
    </row>
    <row r="149" spans="1:8" ht="24.75" customHeight="1">
      <c r="A149" s="47" t="s">
        <v>141</v>
      </c>
      <c r="B149" s="179" t="s">
        <v>92</v>
      </c>
      <c r="C149" s="48">
        <v>32.42</v>
      </c>
      <c r="D149" s="48">
        <v>32.42</v>
      </c>
      <c r="E149" s="85">
        <v>100</v>
      </c>
      <c r="F149" s="48">
        <v>33.74</v>
      </c>
      <c r="G149" s="85">
        <f>F149/D149*100</f>
        <v>104.0715607649599</v>
      </c>
      <c r="H149" s="205"/>
    </row>
    <row r="150" spans="1:8" ht="39.75" customHeight="1">
      <c r="A150" s="49" t="s">
        <v>43</v>
      </c>
      <c r="B150" s="70" t="s">
        <v>69</v>
      </c>
      <c r="C150" s="127"/>
      <c r="D150" s="127"/>
      <c r="E150" s="127"/>
      <c r="F150" s="127"/>
      <c r="G150" s="147"/>
      <c r="H150" s="102"/>
    </row>
    <row r="151" spans="1:8" ht="14.25" customHeight="1">
      <c r="A151" s="105"/>
      <c r="B151" s="171" t="s">
        <v>31</v>
      </c>
      <c r="C151" s="116"/>
      <c r="D151" s="116"/>
      <c r="E151" s="116"/>
      <c r="F151" s="116"/>
      <c r="G151" s="117"/>
      <c r="H151" s="104"/>
    </row>
    <row r="152" spans="1:8" ht="30" customHeight="1">
      <c r="A152" s="46" t="s">
        <v>44</v>
      </c>
      <c r="B152" s="170" t="s">
        <v>136</v>
      </c>
      <c r="C152" s="48">
        <v>1040.04</v>
      </c>
      <c r="D152" s="84">
        <v>1011.16</v>
      </c>
      <c r="E152" s="85">
        <f>D152/C152*100</f>
        <v>97.22318372370293</v>
      </c>
      <c r="F152" s="48">
        <v>1022.5</v>
      </c>
      <c r="G152" s="85">
        <f>F152/D152*100</f>
        <v>101.12148423592706</v>
      </c>
      <c r="H152" s="28" t="s">
        <v>228</v>
      </c>
    </row>
    <row r="153" spans="1:8" ht="45">
      <c r="A153" s="46"/>
      <c r="B153" s="19" t="s">
        <v>241</v>
      </c>
      <c r="C153" s="116"/>
      <c r="D153" s="5"/>
      <c r="E153" s="41"/>
      <c r="F153" s="5"/>
      <c r="G153" s="59"/>
      <c r="H153" s="39"/>
    </row>
    <row r="154" spans="1:8" ht="18.75" customHeight="1">
      <c r="A154" s="46" t="s">
        <v>201</v>
      </c>
      <c r="B154" s="58" t="s">
        <v>62</v>
      </c>
      <c r="C154" s="48">
        <v>1090.14</v>
      </c>
      <c r="D154" s="48">
        <v>1090.14</v>
      </c>
      <c r="E154" s="85">
        <v>100</v>
      </c>
      <c r="F154" s="48">
        <v>1206.55</v>
      </c>
      <c r="G154" s="85">
        <f>F154/D154*100</f>
        <v>110.67844497037076</v>
      </c>
      <c r="H154" s="28" t="s">
        <v>187</v>
      </c>
    </row>
    <row r="155" spans="1:8" ht="18.75" customHeight="1">
      <c r="A155" s="46" t="s">
        <v>202</v>
      </c>
      <c r="B155" s="20" t="s">
        <v>41</v>
      </c>
      <c r="C155" s="127"/>
      <c r="D155" s="148"/>
      <c r="E155" s="126"/>
      <c r="F155" s="149"/>
      <c r="G155" s="121"/>
      <c r="H155" s="102"/>
    </row>
    <row r="156" spans="1:8" ht="30.75" customHeight="1">
      <c r="A156" s="46"/>
      <c r="B156" s="56" t="s">
        <v>137</v>
      </c>
      <c r="C156" s="91">
        <v>24.57</v>
      </c>
      <c r="D156" s="91">
        <v>24.57</v>
      </c>
      <c r="E156" s="92">
        <v>100</v>
      </c>
      <c r="F156" s="91">
        <v>27.51</v>
      </c>
      <c r="G156" s="92">
        <f>F156/D156*100</f>
        <v>111.96581196581197</v>
      </c>
      <c r="H156" s="28" t="s">
        <v>222</v>
      </c>
    </row>
    <row r="157" spans="1:8" ht="15">
      <c r="A157" s="46"/>
      <c r="B157" s="68" t="s">
        <v>55</v>
      </c>
      <c r="C157" s="48">
        <v>24.57</v>
      </c>
      <c r="D157" s="48">
        <v>24.57</v>
      </c>
      <c r="E157" s="85">
        <f>D157/C157*100</f>
        <v>100</v>
      </c>
      <c r="F157" s="48">
        <v>27.51</v>
      </c>
      <c r="G157" s="85">
        <f>F157/D157*100</f>
        <v>111.96581196581197</v>
      </c>
      <c r="H157" s="203" t="s">
        <v>176</v>
      </c>
    </row>
    <row r="158" spans="1:8" ht="15">
      <c r="A158" s="46"/>
      <c r="B158" s="68" t="s">
        <v>56</v>
      </c>
      <c r="C158" s="48">
        <v>28.99</v>
      </c>
      <c r="D158" s="48">
        <v>28.99</v>
      </c>
      <c r="E158" s="85">
        <f>D158/C158*100</f>
        <v>100</v>
      </c>
      <c r="F158" s="48">
        <v>32.46</v>
      </c>
      <c r="G158" s="85">
        <f>F158/D158*100</f>
        <v>111.96964470507072</v>
      </c>
      <c r="H158" s="205"/>
    </row>
    <row r="159" spans="1:8" ht="18" customHeight="1">
      <c r="A159" s="46" t="s">
        <v>203</v>
      </c>
      <c r="B159" s="180" t="s">
        <v>57</v>
      </c>
      <c r="C159" s="132"/>
      <c r="D159" s="142"/>
      <c r="E159" s="85"/>
      <c r="F159" s="96"/>
      <c r="G159" s="85"/>
      <c r="H159" s="104"/>
    </row>
    <row r="160" spans="1:8" ht="31.5" customHeight="1">
      <c r="A160" s="46"/>
      <c r="B160" s="56" t="s">
        <v>137</v>
      </c>
      <c r="C160" s="91">
        <v>18.33</v>
      </c>
      <c r="D160" s="91">
        <v>18.33</v>
      </c>
      <c r="E160" s="92">
        <v>100</v>
      </c>
      <c r="F160" s="91">
        <v>20.5</v>
      </c>
      <c r="G160" s="92">
        <f>F160/D160*100</f>
        <v>111.83851609383527</v>
      </c>
      <c r="H160" s="199" t="s">
        <v>223</v>
      </c>
    </row>
    <row r="161" spans="1:8" ht="18" customHeight="1">
      <c r="A161" s="46"/>
      <c r="B161" s="68" t="s">
        <v>55</v>
      </c>
      <c r="C161" s="48">
        <v>18.33</v>
      </c>
      <c r="D161" s="48">
        <v>18.33</v>
      </c>
      <c r="E161" s="85">
        <f>D161/C161*100</f>
        <v>100</v>
      </c>
      <c r="F161" s="84">
        <v>20.5</v>
      </c>
      <c r="G161" s="85">
        <f>F161/D161*100</f>
        <v>111.83851609383527</v>
      </c>
      <c r="H161" s="203" t="s">
        <v>176</v>
      </c>
    </row>
    <row r="162" spans="1:8" ht="18" customHeight="1">
      <c r="A162" s="46"/>
      <c r="B162" s="68" t="s">
        <v>56</v>
      </c>
      <c r="C162" s="84">
        <v>21.63</v>
      </c>
      <c r="D162" s="84">
        <v>21.63</v>
      </c>
      <c r="E162" s="85">
        <f>D162/C162*100</f>
        <v>100</v>
      </c>
      <c r="F162" s="84">
        <v>24.19</v>
      </c>
      <c r="G162" s="85">
        <f>F162/D162*100</f>
        <v>111.83541377716135</v>
      </c>
      <c r="H162" s="205"/>
    </row>
    <row r="163" spans="1:8" ht="18" customHeight="1">
      <c r="A163" s="49" t="s">
        <v>45</v>
      </c>
      <c r="B163" s="165" t="s">
        <v>66</v>
      </c>
      <c r="C163" s="127"/>
      <c r="D163" s="128"/>
      <c r="E163" s="121"/>
      <c r="F163" s="128"/>
      <c r="G163" s="121"/>
      <c r="H163" s="31"/>
    </row>
    <row r="164" spans="1:8" ht="34.5" customHeight="1">
      <c r="A164" s="50"/>
      <c r="B164" s="187" t="s">
        <v>91</v>
      </c>
      <c r="C164" s="122"/>
      <c r="D164" s="123"/>
      <c r="E164" s="64"/>
      <c r="F164" s="123"/>
      <c r="G164" s="64"/>
      <c r="H164" s="62"/>
    </row>
    <row r="165" spans="1:8" ht="17.25" customHeight="1">
      <c r="A165" s="46" t="s">
        <v>46</v>
      </c>
      <c r="B165" s="179" t="s">
        <v>127</v>
      </c>
      <c r="C165" s="124"/>
      <c r="D165" s="124"/>
      <c r="E165" s="126"/>
      <c r="F165" s="124"/>
      <c r="G165" s="126"/>
      <c r="H165" s="102"/>
    </row>
    <row r="166" spans="1:8" ht="31.5" customHeight="1">
      <c r="A166" s="46"/>
      <c r="B166" s="56" t="s">
        <v>164</v>
      </c>
      <c r="C166" s="84">
        <v>64.59</v>
      </c>
      <c r="D166" s="84">
        <v>64.05</v>
      </c>
      <c r="E166" s="85">
        <f>D166/C166*100</f>
        <v>99.16395726892708</v>
      </c>
      <c r="F166" s="84">
        <v>64.05</v>
      </c>
      <c r="G166" s="85">
        <f>F166/D166*100</f>
        <v>100</v>
      </c>
      <c r="H166" s="28" t="s">
        <v>224</v>
      </c>
    </row>
    <row r="167" spans="1:8" ht="17.25" customHeight="1">
      <c r="A167" s="46"/>
      <c r="B167" s="68" t="s">
        <v>249</v>
      </c>
      <c r="C167" s="84">
        <v>27.73</v>
      </c>
      <c r="D167" s="84">
        <v>27.73</v>
      </c>
      <c r="E167" s="85">
        <v>100</v>
      </c>
      <c r="F167" s="84">
        <v>28.76</v>
      </c>
      <c r="G167" s="85">
        <f>F167/D167*100</f>
        <v>103.71438874864766</v>
      </c>
      <c r="H167" s="203" t="s">
        <v>177</v>
      </c>
    </row>
    <row r="168" spans="1:8" ht="17.25" customHeight="1">
      <c r="A168" s="46"/>
      <c r="B168" s="68" t="s">
        <v>56</v>
      </c>
      <c r="C168" s="84">
        <v>32.72</v>
      </c>
      <c r="D168" s="84">
        <v>32.72</v>
      </c>
      <c r="E168" s="85">
        <v>100</v>
      </c>
      <c r="F168" s="84">
        <v>33.94</v>
      </c>
      <c r="G168" s="85">
        <f>F168/D168*100</f>
        <v>103.72860635696821</v>
      </c>
      <c r="H168" s="205"/>
    </row>
    <row r="169" spans="1:8" ht="16.5" customHeight="1">
      <c r="A169" s="50"/>
      <c r="B169" s="55" t="s">
        <v>94</v>
      </c>
      <c r="C169" s="133"/>
      <c r="D169" s="119"/>
      <c r="E169" s="118"/>
      <c r="F169" s="119"/>
      <c r="G169" s="118"/>
      <c r="H169" s="104"/>
    </row>
    <row r="170" spans="1:8" ht="33.75" customHeight="1">
      <c r="A170" s="107" t="s">
        <v>142</v>
      </c>
      <c r="B170" s="80" t="s">
        <v>95</v>
      </c>
      <c r="C170" s="82">
        <v>18.97</v>
      </c>
      <c r="D170" s="82">
        <v>18.97</v>
      </c>
      <c r="E170" s="83">
        <v>100</v>
      </c>
      <c r="F170" s="82">
        <v>19.68</v>
      </c>
      <c r="G170" s="82">
        <f>F170/D170*100</f>
        <v>103.74275171323141</v>
      </c>
      <c r="H170" s="199" t="s">
        <v>225</v>
      </c>
    </row>
    <row r="171" spans="1:8" ht="21" customHeight="1">
      <c r="A171" s="50" t="s">
        <v>204</v>
      </c>
      <c r="B171" s="181" t="s">
        <v>87</v>
      </c>
      <c r="C171" s="150"/>
      <c r="D171" s="127"/>
      <c r="E171" s="121"/>
      <c r="F171" s="127"/>
      <c r="G171" s="121"/>
      <c r="H171" s="31"/>
    </row>
    <row r="172" spans="1:8" ht="33.75" customHeight="1">
      <c r="A172" s="50"/>
      <c r="B172" s="71" t="s">
        <v>88</v>
      </c>
      <c r="C172" s="151"/>
      <c r="D172" s="116"/>
      <c r="E172" s="41"/>
      <c r="F172" s="116"/>
      <c r="G172" s="41"/>
      <c r="H172" s="29"/>
    </row>
    <row r="173" spans="1:8" ht="17.25" customHeight="1">
      <c r="A173" s="46" t="s">
        <v>205</v>
      </c>
      <c r="B173" s="179" t="s">
        <v>86</v>
      </c>
      <c r="C173" s="84"/>
      <c r="D173" s="84"/>
      <c r="E173" s="85"/>
      <c r="F173" s="84"/>
      <c r="G173" s="85"/>
      <c r="H173" s="102"/>
    </row>
    <row r="174" spans="1:8" ht="39.75" customHeight="1">
      <c r="A174" s="46"/>
      <c r="B174" s="56" t="s">
        <v>157</v>
      </c>
      <c r="C174" s="84">
        <v>47.82</v>
      </c>
      <c r="D174" s="84">
        <v>46.69</v>
      </c>
      <c r="E174" s="85">
        <f>D174/C174*100</f>
        <v>97.63697197825178</v>
      </c>
      <c r="F174" s="84">
        <v>46.69</v>
      </c>
      <c r="G174" s="85">
        <f>F174/D174*100</f>
        <v>100</v>
      </c>
      <c r="H174" s="154" t="s">
        <v>247</v>
      </c>
    </row>
    <row r="175" spans="1:8" ht="17.25" customHeight="1">
      <c r="A175" s="46"/>
      <c r="B175" s="68" t="s">
        <v>249</v>
      </c>
      <c r="C175" s="84" t="s">
        <v>158</v>
      </c>
      <c r="D175" s="84">
        <v>43.8</v>
      </c>
      <c r="E175" s="85"/>
      <c r="F175" s="84">
        <v>45.55</v>
      </c>
      <c r="G175" s="85">
        <f>F175/D175*100</f>
        <v>103.99543378995433</v>
      </c>
      <c r="H175" s="28" t="s">
        <v>159</v>
      </c>
    </row>
    <row r="176" spans="1:8" ht="25.5" customHeight="1">
      <c r="A176" s="47" t="s">
        <v>206</v>
      </c>
      <c r="B176" s="80" t="s">
        <v>42</v>
      </c>
      <c r="C176" s="84"/>
      <c r="D176" s="84"/>
      <c r="E176" s="85"/>
      <c r="F176" s="84"/>
      <c r="G176" s="85"/>
      <c r="H176" s="103"/>
    </row>
    <row r="177" spans="1:8" ht="36" customHeight="1">
      <c r="A177" s="46"/>
      <c r="B177" s="56" t="s">
        <v>157</v>
      </c>
      <c r="C177" s="84">
        <v>74.36</v>
      </c>
      <c r="D177" s="84">
        <v>74.36</v>
      </c>
      <c r="E177" s="85">
        <f>D177/C177*100</f>
        <v>100</v>
      </c>
      <c r="F177" s="84">
        <v>77.33</v>
      </c>
      <c r="G177" s="85">
        <f>F177/D177*100</f>
        <v>103.99408284023667</v>
      </c>
      <c r="H177" s="28" t="s">
        <v>242</v>
      </c>
    </row>
    <row r="178" spans="1:8" ht="24.75" customHeight="1">
      <c r="A178" s="46"/>
      <c r="B178" s="68" t="s">
        <v>249</v>
      </c>
      <c r="C178" s="84" t="s">
        <v>158</v>
      </c>
      <c r="D178" s="84">
        <v>74.36</v>
      </c>
      <c r="E178" s="85"/>
      <c r="F178" s="84">
        <v>77.33</v>
      </c>
      <c r="G178" s="85">
        <f>F178/D178*100</f>
        <v>103.99408284023667</v>
      </c>
      <c r="H178" s="28" t="s">
        <v>159</v>
      </c>
    </row>
    <row r="179" spans="1:8" ht="24" customHeight="1">
      <c r="A179" s="49" t="s">
        <v>58</v>
      </c>
      <c r="B179" s="181" t="s">
        <v>145</v>
      </c>
      <c r="C179" s="240"/>
      <c r="D179" s="240"/>
      <c r="E179" s="240"/>
      <c r="F179" s="240"/>
      <c r="G179" s="240"/>
      <c r="H179" s="73"/>
    </row>
    <row r="180" spans="1:8" s="4" customFormat="1" ht="30">
      <c r="A180" s="50"/>
      <c r="B180" s="71" t="s">
        <v>146</v>
      </c>
      <c r="C180" s="241"/>
      <c r="D180" s="241"/>
      <c r="E180" s="241"/>
      <c r="F180" s="241"/>
      <c r="G180" s="241"/>
      <c r="H180" s="105"/>
    </row>
    <row r="181" spans="1:8" s="4" customFormat="1" ht="21.75" customHeight="1">
      <c r="A181" s="46" t="s">
        <v>48</v>
      </c>
      <c r="B181" s="179" t="s">
        <v>86</v>
      </c>
      <c r="C181" s="11"/>
      <c r="D181" s="11"/>
      <c r="E181" s="76"/>
      <c r="F181" s="152"/>
      <c r="G181" s="153"/>
      <c r="H181" s="105"/>
    </row>
    <row r="182" spans="1:8" s="4" customFormat="1" ht="15">
      <c r="A182" s="46"/>
      <c r="B182" s="68" t="s">
        <v>163</v>
      </c>
      <c r="C182" s="48">
        <v>23.19</v>
      </c>
      <c r="D182" s="48">
        <v>23.19</v>
      </c>
      <c r="E182" s="93">
        <v>100</v>
      </c>
      <c r="F182" s="48">
        <v>24.05</v>
      </c>
      <c r="G182" s="85">
        <f>F182/D182*100</f>
        <v>103.70849504096593</v>
      </c>
      <c r="H182" s="35" t="s">
        <v>165</v>
      </c>
    </row>
    <row r="183" spans="1:8" s="4" customFormat="1" ht="15">
      <c r="A183" s="46"/>
      <c r="B183" s="68" t="s">
        <v>55</v>
      </c>
      <c r="C183" s="48">
        <v>23.19</v>
      </c>
      <c r="D183" s="48">
        <v>23.19</v>
      </c>
      <c r="E183" s="93">
        <v>100</v>
      </c>
      <c r="F183" s="48">
        <v>24.05</v>
      </c>
      <c r="G183" s="85">
        <f>F183/D183*100</f>
        <v>103.70849504096593</v>
      </c>
      <c r="H183" s="206" t="s">
        <v>178</v>
      </c>
    </row>
    <row r="184" spans="1:8" s="4" customFormat="1" ht="15">
      <c r="A184" s="46"/>
      <c r="B184" s="68" t="s">
        <v>56</v>
      </c>
      <c r="C184" s="48">
        <v>27.36</v>
      </c>
      <c r="D184" s="48">
        <v>27.36</v>
      </c>
      <c r="E184" s="93">
        <v>100</v>
      </c>
      <c r="F184" s="48">
        <v>28.38</v>
      </c>
      <c r="G184" s="85">
        <f>F184/D184*100</f>
        <v>103.72807017543859</v>
      </c>
      <c r="H184" s="207"/>
    </row>
    <row r="185" spans="1:8" s="4" customFormat="1" ht="15.75">
      <c r="A185" s="47" t="s">
        <v>96</v>
      </c>
      <c r="B185" s="80" t="s">
        <v>42</v>
      </c>
      <c r="C185" s="47"/>
      <c r="D185" s="47"/>
      <c r="E185" s="94"/>
      <c r="F185" s="48"/>
      <c r="G185" s="35"/>
      <c r="H185" s="79"/>
    </row>
    <row r="186" spans="1:8" s="4" customFormat="1" ht="15">
      <c r="A186" s="46"/>
      <c r="B186" s="68" t="s">
        <v>164</v>
      </c>
      <c r="C186" s="84">
        <v>27.5</v>
      </c>
      <c r="D186" s="84">
        <v>27.5</v>
      </c>
      <c r="E186" s="93">
        <v>100</v>
      </c>
      <c r="F186" s="98">
        <v>28.52</v>
      </c>
      <c r="G186" s="99">
        <f>F186/D186*100</f>
        <v>103.7090909090909</v>
      </c>
      <c r="H186" s="35" t="s">
        <v>165</v>
      </c>
    </row>
    <row r="187" spans="1:8" s="4" customFormat="1" ht="15">
      <c r="A187" s="46"/>
      <c r="B187" s="68" t="s">
        <v>55</v>
      </c>
      <c r="C187" s="84">
        <v>27.5</v>
      </c>
      <c r="D187" s="84">
        <v>27.5</v>
      </c>
      <c r="E187" s="93">
        <v>100</v>
      </c>
      <c r="F187" s="98">
        <v>28.52</v>
      </c>
      <c r="G187" s="99">
        <f>F187/D187*100</f>
        <v>103.7090909090909</v>
      </c>
      <c r="H187" s="206" t="s">
        <v>178</v>
      </c>
    </row>
    <row r="188" spans="1:8" s="4" customFormat="1" ht="15">
      <c r="A188" s="46"/>
      <c r="B188" s="68" t="s">
        <v>56</v>
      </c>
      <c r="C188" s="47">
        <v>32.45</v>
      </c>
      <c r="D188" s="47">
        <v>32.45</v>
      </c>
      <c r="E188" s="95">
        <v>100</v>
      </c>
      <c r="F188" s="98">
        <v>33.65</v>
      </c>
      <c r="G188" s="99">
        <f>F188/D188*100</f>
        <v>103.69799691833587</v>
      </c>
      <c r="H188" s="207"/>
    </row>
    <row r="189" spans="1:8" ht="51.75" customHeight="1">
      <c r="A189" s="49" t="s">
        <v>49</v>
      </c>
      <c r="B189" s="181" t="s">
        <v>153</v>
      </c>
      <c r="C189" s="150"/>
      <c r="D189" s="127"/>
      <c r="E189" s="121"/>
      <c r="F189" s="127"/>
      <c r="G189" s="121"/>
      <c r="H189" s="31"/>
    </row>
    <row r="190" spans="1:8" ht="33.75" customHeight="1">
      <c r="A190" s="50"/>
      <c r="B190" s="71" t="s">
        <v>154</v>
      </c>
      <c r="C190" s="151"/>
      <c r="D190" s="116"/>
      <c r="E190" s="41"/>
      <c r="F190" s="116"/>
      <c r="G190" s="41"/>
      <c r="H190" s="29"/>
    </row>
    <row r="191" spans="1:8" ht="17.25" customHeight="1">
      <c r="A191" s="46" t="s">
        <v>50</v>
      </c>
      <c r="B191" s="163" t="s">
        <v>86</v>
      </c>
      <c r="C191" s="84"/>
      <c r="D191" s="84"/>
      <c r="E191" s="85"/>
      <c r="F191" s="84"/>
      <c r="G191" s="85"/>
      <c r="H191" s="100"/>
    </row>
    <row r="192" spans="1:8" ht="24.75" customHeight="1">
      <c r="A192" s="46"/>
      <c r="B192" s="38" t="s">
        <v>164</v>
      </c>
      <c r="C192" s="84">
        <v>23.19</v>
      </c>
      <c r="D192" s="84">
        <v>23.19</v>
      </c>
      <c r="E192" s="85">
        <f>D192/C192*100</f>
        <v>100</v>
      </c>
      <c r="F192" s="84">
        <v>24.12</v>
      </c>
      <c r="G192" s="85">
        <f>F192/D192*100</f>
        <v>104.01034928848642</v>
      </c>
      <c r="H192" s="35" t="s">
        <v>155</v>
      </c>
    </row>
    <row r="193" spans="1:8" ht="20.25" customHeight="1">
      <c r="A193" s="46"/>
      <c r="B193" s="68" t="s">
        <v>55</v>
      </c>
      <c r="C193" s="84">
        <v>23.19</v>
      </c>
      <c r="D193" s="84">
        <v>23.19</v>
      </c>
      <c r="E193" s="85">
        <f>D193/C193*100</f>
        <v>100</v>
      </c>
      <c r="F193" s="84">
        <v>24.12</v>
      </c>
      <c r="G193" s="85">
        <f>F193/D193*100</f>
        <v>104.01034928848642</v>
      </c>
      <c r="H193" s="213" t="s">
        <v>156</v>
      </c>
    </row>
    <row r="194" spans="1:8" ht="22.5" customHeight="1">
      <c r="A194" s="47"/>
      <c r="B194" s="38" t="s">
        <v>56</v>
      </c>
      <c r="C194" s="84">
        <v>27.36</v>
      </c>
      <c r="D194" s="84">
        <v>27.36</v>
      </c>
      <c r="E194" s="85">
        <f>D194/C194*100</f>
        <v>100</v>
      </c>
      <c r="F194" s="84">
        <v>28.46</v>
      </c>
      <c r="G194" s="85">
        <f>F194/D194*100</f>
        <v>104.02046783625731</v>
      </c>
      <c r="H194" s="214"/>
    </row>
    <row r="195" spans="1:8" s="4" customFormat="1" ht="24.75" customHeight="1">
      <c r="A195" s="98" t="s">
        <v>75</v>
      </c>
      <c r="B195" s="202" t="s">
        <v>168</v>
      </c>
      <c r="C195" s="100"/>
      <c r="D195" s="100"/>
      <c r="E195" s="100"/>
      <c r="F195" s="100"/>
      <c r="G195" s="100"/>
      <c r="H195" s="100"/>
    </row>
    <row r="196" spans="1:8" s="4" customFormat="1" ht="27.75" customHeight="1">
      <c r="A196" s="105"/>
      <c r="B196" s="153" t="s">
        <v>136</v>
      </c>
      <c r="C196" s="48">
        <v>1919.03</v>
      </c>
      <c r="D196" s="48">
        <v>1919.03</v>
      </c>
      <c r="E196" s="85">
        <f>D196/C196*100</f>
        <v>100</v>
      </c>
      <c r="F196" s="48">
        <v>1973.14</v>
      </c>
      <c r="G196" s="85">
        <f>F196/D196*100</f>
        <v>102.81965367920252</v>
      </c>
      <c r="H196" s="35" t="s">
        <v>169</v>
      </c>
    </row>
    <row r="197" spans="1:8" s="4" customFormat="1" ht="50.25" customHeight="1">
      <c r="A197" s="105"/>
      <c r="B197" s="77" t="s">
        <v>160</v>
      </c>
      <c r="C197" s="210"/>
      <c r="D197" s="210"/>
      <c r="E197" s="210"/>
      <c r="F197" s="210"/>
      <c r="G197" s="210"/>
      <c r="H197" s="105"/>
    </row>
    <row r="198" spans="1:8" s="4" customFormat="1" ht="45">
      <c r="A198" s="105"/>
      <c r="B198" s="78" t="s">
        <v>162</v>
      </c>
      <c r="C198" s="211"/>
      <c r="D198" s="211"/>
      <c r="E198" s="211"/>
      <c r="F198" s="211"/>
      <c r="G198" s="211"/>
      <c r="H198" s="105"/>
    </row>
    <row r="199" spans="1:8" s="4" customFormat="1" ht="15">
      <c r="A199" s="105"/>
      <c r="B199" s="182"/>
      <c r="C199" s="212"/>
      <c r="D199" s="212"/>
      <c r="E199" s="212"/>
      <c r="F199" s="212"/>
      <c r="G199" s="212"/>
      <c r="H199" s="105"/>
    </row>
    <row r="200" spans="1:8" s="4" customFormat="1" ht="24.75" customHeight="1">
      <c r="A200" s="101" t="s">
        <v>207</v>
      </c>
      <c r="B200" s="28" t="s">
        <v>161</v>
      </c>
      <c r="C200" s="47">
        <v>2264.46</v>
      </c>
      <c r="D200" s="47">
        <v>2264.46</v>
      </c>
      <c r="E200" s="85">
        <v>100</v>
      </c>
      <c r="F200" s="48">
        <v>2328.31</v>
      </c>
      <c r="G200" s="85">
        <f>F200/D200*100</f>
        <v>102.81965678351573</v>
      </c>
      <c r="H200" s="35" t="s">
        <v>184</v>
      </c>
    </row>
    <row r="201" spans="1:8" s="4" customFormat="1" ht="15">
      <c r="A201" s="32"/>
      <c r="B201" s="10" t="s">
        <v>208</v>
      </c>
      <c r="C201" s="10"/>
      <c r="D201" s="10"/>
      <c r="E201" s="10"/>
      <c r="F201" s="10"/>
      <c r="G201" s="10" t="s">
        <v>251</v>
      </c>
      <c r="H201" s="32"/>
    </row>
    <row r="202" spans="2:8" ht="15">
      <c r="B202" s="72" t="s">
        <v>147</v>
      </c>
      <c r="C202" s="72"/>
      <c r="D202" s="4"/>
      <c r="E202" s="4"/>
      <c r="F202" s="4"/>
      <c r="G202" s="4"/>
      <c r="H202" s="74"/>
    </row>
    <row r="203" spans="2:8" ht="15">
      <c r="B203" s="72" t="s">
        <v>148</v>
      </c>
      <c r="C203" s="72"/>
      <c r="D203" s="4"/>
      <c r="E203" s="4"/>
      <c r="F203" s="4"/>
      <c r="G203" s="4"/>
      <c r="H203" s="74"/>
    </row>
    <row r="204" spans="2:8" ht="15">
      <c r="B204" s="4"/>
      <c r="C204" s="4"/>
      <c r="D204" s="4"/>
      <c r="E204" s="4"/>
      <c r="F204" s="4"/>
      <c r="G204" s="4"/>
      <c r="H204" s="74"/>
    </row>
    <row r="205" spans="2:8" ht="15">
      <c r="B205" s="4"/>
      <c r="C205" s="4"/>
      <c r="D205" s="4"/>
      <c r="E205" s="4"/>
      <c r="F205" s="4"/>
      <c r="G205" s="4"/>
      <c r="H205" s="74"/>
    </row>
    <row r="206" spans="2:8" ht="15">
      <c r="B206" s="4"/>
      <c r="C206" s="4"/>
      <c r="D206" s="4"/>
      <c r="E206" s="4"/>
      <c r="F206" s="4"/>
      <c r="G206" s="4"/>
      <c r="H206" s="74"/>
    </row>
  </sheetData>
  <sheetProtection/>
  <mergeCells count="52">
    <mergeCell ref="H143:H144"/>
    <mergeCell ref="C179:C180"/>
    <mergeCell ref="D179:D180"/>
    <mergeCell ref="E179:E180"/>
    <mergeCell ref="F179:F180"/>
    <mergeCell ref="G179:G180"/>
    <mergeCell ref="H167:H168"/>
    <mergeCell ref="H157:H158"/>
    <mergeCell ref="H148:H149"/>
    <mergeCell ref="G1:H1"/>
    <mergeCell ref="H42:H43"/>
    <mergeCell ref="F8:G8"/>
    <mergeCell ref="A2:H2"/>
    <mergeCell ref="A3:H3"/>
    <mergeCell ref="H34:H35"/>
    <mergeCell ref="H8:H11"/>
    <mergeCell ref="D8:E8"/>
    <mergeCell ref="C8:C11"/>
    <mergeCell ref="A4:H4"/>
    <mergeCell ref="H55:H56"/>
    <mergeCell ref="H127:H128"/>
    <mergeCell ref="H66:H67"/>
    <mergeCell ref="H72:H73"/>
    <mergeCell ref="H80:H81"/>
    <mergeCell ref="H60:H61"/>
    <mergeCell ref="H76:H77"/>
    <mergeCell ref="H118:H119"/>
    <mergeCell ref="H123:H124"/>
    <mergeCell ref="A5:H5"/>
    <mergeCell ref="B7:B11"/>
    <mergeCell ref="D9:D11"/>
    <mergeCell ref="G9:G11"/>
    <mergeCell ref="A8:A11"/>
    <mergeCell ref="F9:F11"/>
    <mergeCell ref="E9:E11"/>
    <mergeCell ref="D7:G7"/>
    <mergeCell ref="C197:C199"/>
    <mergeCell ref="D197:D199"/>
    <mergeCell ref="E197:E199"/>
    <mergeCell ref="F197:F199"/>
    <mergeCell ref="G197:G199"/>
    <mergeCell ref="H193:H194"/>
    <mergeCell ref="H136:H138"/>
    <mergeCell ref="H16:H18"/>
    <mergeCell ref="H183:H184"/>
    <mergeCell ref="H187:H188"/>
    <mergeCell ref="H114:H115"/>
    <mergeCell ref="H22:H23"/>
    <mergeCell ref="H27:H28"/>
    <mergeCell ref="H103:H104"/>
    <mergeCell ref="H46:H50"/>
    <mergeCell ref="H161:H162"/>
  </mergeCells>
  <printOptions/>
  <pageMargins left="0.2755905511811024" right="0.15748031496062992" top="0.1968503937007874" bottom="0.3937007874015748" header="0.1968503937007874" footer="0.3937007874015748"/>
  <pageSetup horizontalDpi="600" verticalDpi="600" orientation="landscape" paperSize="9" scale="70" r:id="rId1"/>
  <rowBreaks count="8" manualBreakCount="8">
    <brk id="29" max="7" man="1"/>
    <brk id="50" max="7" man="1"/>
    <brk id="73" max="7" man="1"/>
    <brk id="99" max="7" man="1"/>
    <brk id="119" max="7" man="1"/>
    <brk id="144" max="7" man="1"/>
    <brk id="170" max="7" man="1"/>
    <brk id="1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SkobelevaNI</cp:lastModifiedBy>
  <cp:lastPrinted>2017-01-09T11:17:42Z</cp:lastPrinted>
  <dcterms:created xsi:type="dcterms:W3CDTF">2009-01-21T06:30:12Z</dcterms:created>
  <dcterms:modified xsi:type="dcterms:W3CDTF">2017-05-31T11:15:13Z</dcterms:modified>
  <cp:category/>
  <cp:version/>
  <cp:contentType/>
  <cp:contentStatus/>
</cp:coreProperties>
</file>