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8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<sst xmlns="http://schemas.openxmlformats.org/spreadsheetml/2006/main" count="598" uniqueCount="160">
  <si>
    <t>Приложение 5</t>
  </si>
  <si>
    <t>к решению совета депутатов МО "Город Гатчина"</t>
  </si>
  <si>
    <t xml:space="preserve"> "О назначении публичных слушаний по отчету                                                                                   об исполнении бюджета МО "Город Гатчина" за 2020 год"</t>
  </si>
  <si>
    <t>Исполнение по перечню бюджетных инвестиций на осуществление капитальных вложений в объекты муниципальной собственности МО "Город Гатчина" за 2020 год</t>
  </si>
  <si>
    <t>Наименование кода</t>
  </si>
  <si>
    <t>КВСР</t>
  </si>
  <si>
    <t>КЦСР</t>
  </si>
  <si>
    <t>Доп. ЭК</t>
  </si>
  <si>
    <t>Доп. ФК</t>
  </si>
  <si>
    <t>Итого</t>
  </si>
  <si>
    <t>Администрация Гатчинского муниципального района</t>
  </si>
  <si>
    <t>001</t>
  </si>
  <si>
    <t>Программная часть МО "Город Гатчина"</t>
  </si>
  <si>
    <t>3000000000</t>
  </si>
  <si>
    <t>Муниципальная программа МО "Город Гатчина" "Развитие физической культуры, спорта и молодежной политики в МО "Город Гатчина"</t>
  </si>
  <si>
    <t>3200000000</t>
  </si>
  <si>
    <t>Подпрограмма "Содержание и развитие инфраструктуры спорта и молодежной политики в МО "Город Гатчина" муниципальной программы МО "Город Гатчина" "Развитие физической культуры, спорта и молодежной политики в МО "Город Гатчина"</t>
  </si>
  <si>
    <t>3230000000</t>
  </si>
  <si>
    <t>Развитие инфраструктуры физической культуры, спорта и молодежной политики в рамках подпрограммы "Содержание и развитие инфраструктуры спорта и молодежной политики в МО "Город Гатчина" муниципальной программы МО "Город Гатчина" "Развитие физической культуры, спорта и молодежной политики в МО "Город Гатчина"</t>
  </si>
  <si>
    <t>3230015350</t>
  </si>
  <si>
    <t>Реконструкция стадиона "Спартак"</t>
  </si>
  <si>
    <t>750</t>
  </si>
  <si>
    <t>Бюджет МО "Город Гатчина"</t>
  </si>
  <si>
    <t>000</t>
  </si>
  <si>
    <t>Проектно-сметная документация на строительство Ледовой арены в мкр. Аэродром, г. Гатчина</t>
  </si>
  <si>
    <t>751</t>
  </si>
  <si>
    <t>МБТ из бюджета ГМР в бюджеты поселений (средства ГМР)</t>
  </si>
  <si>
    <t>011</t>
  </si>
  <si>
    <t>Спортивная площадка на ул.Чехова</t>
  </si>
  <si>
    <t>752</t>
  </si>
  <si>
    <t>Строительство ФОКа на ул. Чехова</t>
  </si>
  <si>
    <t>753</t>
  </si>
  <si>
    <t>32300S4050</t>
  </si>
  <si>
    <t>Средства по заключенным соглашения с комитетами ЛО</t>
  </si>
  <si>
    <t>Муниципальная программа МО "Город Гатчина" "Развитие сферы культуры в МО "Город Гатчина"</t>
  </si>
  <si>
    <t>3300000000</t>
  </si>
  <si>
    <t>Подпрограмма "Обеспечение культурным досугом населения МО "Город Гатчина" муниципальной программы МО "Город Гатчина" "Развитие сферы культуры в МО "Город Гатчина"</t>
  </si>
  <si>
    <t>3320000000</t>
  </si>
  <si>
    <t>Строительство объектов культуры в рамках подпрограммы "Обеспечение культурным досугом населения МО "Город Гатчина" муниципальной программы МО "Город Гатчина" "Развитие сферы культуры в МО "Город Гатчина"</t>
  </si>
  <si>
    <t>3320019150</t>
  </si>
  <si>
    <t>Строительство Центра творчества юных</t>
  </si>
  <si>
    <t>740</t>
  </si>
  <si>
    <t>Муниципальная программа МО "Город Гатчина" "Создание условий для обеспечения качественным жильем граждан МО "Город Гатчина"</t>
  </si>
  <si>
    <t>3400000000</t>
  </si>
  <si>
    <t>Подпрограмма "Переселение граждан из аварийного жилищного фонда муниципального образования "Город Гатчина" муниципальной программы МО "Город Гатчина" "Создание условий для обеспечения качественным жильем граждан МО "Город Гатчина"</t>
  </si>
  <si>
    <t>3420000000</t>
  </si>
  <si>
    <t>Переселение граждан из аварийного жилищного фонда в рамках подпрограммы "Переселение граждан из аварийного жилищного фонда муниципального образования "Город Гатчина" муниципальной программы МО "Город Гатчина" "Создание условий для обеспечения качественным жильем граждан МО "Город Гатчина"</t>
  </si>
  <si>
    <t>3420015620</t>
  </si>
  <si>
    <t>Переселение граждан из аварийного жилищного фонда</t>
  </si>
  <si>
    <t>039</t>
  </si>
  <si>
    <t>Остатки МБТ из бюджета ГМР</t>
  </si>
  <si>
    <t>041</t>
  </si>
  <si>
    <t>Переселение граждан из аварийного жилищного фонда МО "Город Гатчина" в рамках подпрограммы "Переселение граждан из аварийного жилищного фонда муниципального образования "Город Гатчина" муниципальной программы МО "Город Гатчина" "Создание условий для обеспечения качественным жильем граждан МО "Город Гатчина"</t>
  </si>
  <si>
    <t>342F367483</t>
  </si>
  <si>
    <t>Средства фондов</t>
  </si>
  <si>
    <t>034</t>
  </si>
  <si>
    <t>Строительство многоквартирного дома</t>
  </si>
  <si>
    <t>040</t>
  </si>
  <si>
    <t>342F367484</t>
  </si>
  <si>
    <t>ОБ субсидии</t>
  </si>
  <si>
    <t>021</t>
  </si>
  <si>
    <t>342F36748S</t>
  </si>
  <si>
    <t>Дополнительные метры по переселению граждан из аварийного жилищного фонда (приобритение жилья)</t>
  </si>
  <si>
    <t>Дополнительные метры по переселению граждан из аварийного жилищного фонда (строительство многоквартирного дома )</t>
  </si>
  <si>
    <t>042</t>
  </si>
  <si>
    <t>Муниципальная программа МО "Город Гатчина" "Комплексное развитие, реконструкция и ремонт автомобильных дорог местного значения, благоустройство территории МО "Город Гатчина"</t>
  </si>
  <si>
    <t>3500000000</t>
  </si>
  <si>
    <t>Подпрограмма "Комплексное строительство, реконструкция улично-дорожной сети МО "Город Гатчина"муниципальной программы МО "Город Гатчина" "Комплексное развитие, реконструкция и ремонт автомобильных дорог местного значения, благоустройство территории МО "Город Гатчина"</t>
  </si>
  <si>
    <t>3540000000</t>
  </si>
  <si>
    <t>Разработка проектно-сметной документации на строительство и реконструкцию автомобильных дорог общего пользования местного значения в рамках подпрограммы "Комплексное строительство, реконструкция улично-дорожной сети МО "Город Гатчина"муниципальной программы МО "Город Гатчина" "Комплексное развитие, реконструкция и ремонт автомобильных дорог местного значения, благоустройство территории МО "Город Гатчина"</t>
  </si>
  <si>
    <t>3540018850</t>
  </si>
  <si>
    <t>ул.Индустриальная в пром. зоне г.Гатчины</t>
  </si>
  <si>
    <t>723</t>
  </si>
  <si>
    <t>Участок улично-дорожной сети в г.Гатчина - продолжение ул.Крупской от Пушкинского до Ленинградского шоссе (от ЖК "IQ" до ТК "Окей" 150 м)</t>
  </si>
  <si>
    <t>724</t>
  </si>
  <si>
    <t>Строительство продолжения ул.Слепнева от ул.А.Зверевой до примыкания к ул.Киевской</t>
  </si>
  <si>
    <t>725</t>
  </si>
  <si>
    <t>Строительство (реконструкция) автомобильных дорог общего пользования местного значения в рамках подпрограммы "Комплексное строительство, реконструкция улично-дорожной сети МО "Город Гатчина"муниципальной программы МО "Город Гатчина" "Комплексное развитие, реконструкция и ремонт автомобильных дорог местного значения, благоустройство территории МО "Город Гатчина"</t>
  </si>
  <si>
    <t>3540018860</t>
  </si>
  <si>
    <t>"Кирасирский проезд"</t>
  </si>
  <si>
    <t>222</t>
  </si>
  <si>
    <t>Строительство участка улично-дорожной сети для обеспечения подъезда к наноцентру</t>
  </si>
  <si>
    <t>720</t>
  </si>
  <si>
    <t>Проектирование и строительство (реконструкция) автомобильных дорог общего пользования местного значения в рамках подпрограммы "Комплексное строительство, реконструкция улично-дорожной сети МО "Город Гатчина" муниципальной программы МО "Город Гатчина" "Комплексное развитие, реконструкция и ремонт автомобильных дорог местного значения, благоустройство территории МО "Город Гатчина"</t>
  </si>
  <si>
    <t>35400S0120</t>
  </si>
  <si>
    <t>Остатки ОБ</t>
  </si>
  <si>
    <t>Муниципальная программа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</si>
  <si>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3600000000</t>
  </si>
  <si>
    <t>Подпрограмма "Устойчивое развитие систем теплоснабжения, водоснабжения и водоотведения в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</si>
  <si>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3610000000</t>
  </si>
  <si>
    <t>Разработка проектно-сметной документации в рамках подпрограммы "Устойчивое развитие систем теплоснабжения, водоснабжения и водоотведения в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</si>
  <si>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3610016180</t>
  </si>
  <si>
    <t>Строительство канализационной сети по ул. Багажной г. Гатчина</t>
  </si>
  <si>
    <t>706</t>
  </si>
  <si>
    <t>Строительство канализационной сети по ул. Школьной г. Гатчина</t>
  </si>
  <si>
    <t>707</t>
  </si>
  <si>
    <t>Строительство внеплощадочных инженерных сетей (водоснабжение, водоотведение, прием поверхностных стоков, теплоснабжение) до границ земельных участков №1,2,3 для обеспечения нужд планируемых к строительству многоквартирных домов г.Гатчина</t>
  </si>
  <si>
    <t>711</t>
  </si>
  <si>
    <t>Установка СЧР электроприводов на электродвигатели в рамках подпрограммы "Устойчивое развитие систем теплоснабжения, водоснабжения и водоотведения в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</si>
  <si>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3610018920</t>
  </si>
  <si>
    <t>СЧР на электродвигатели тягодутьевых машин котельной №11</t>
  </si>
  <si>
    <t>713</t>
  </si>
  <si>
    <t>36100S0180</t>
  </si>
  <si>
    <t>36100S4730</t>
  </si>
  <si>
    <t>Реконструкция сетевой насосной установки с применением системы частного регулирования котельной № 6 в г.Гатчина Ленинградской области, в том числе выполнение проектно-изыскательских работ</t>
  </si>
  <si>
    <t>932</t>
  </si>
  <si>
    <t>Строительство теплотрассы от ТК-390 до ТК-7 по ул.Киргетова, д.20 в г.Гатчина Ленинградской области, в том числе выполнение проектно-изыскательских работ</t>
  </si>
  <si>
    <t>941</t>
  </si>
  <si>
    <t>Строительство сетей ГВС по ул.Гагарина, ул.Киргетова в г. Гатчина Ленинградской области, в том числе выполнение проектно-изыскательских работ</t>
  </si>
  <si>
    <t>942</t>
  </si>
  <si>
    <t>Строительство теплотрассы от ТК-381а до д.6 по ул.Хохлова в г.Гатчина Ленинградской области, в том числе выполнение проектно-изыскательских работ</t>
  </si>
  <si>
    <t>943</t>
  </si>
  <si>
    <t>Подпрограмма "Газификация жилищного фонда, расположенного на территории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</si>
  <si>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3620000000</t>
  </si>
  <si>
    <t>Разработка проектно-сметной документации в рамках подпрограммы "Газификация жилищного фонда, расположенного на территории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</si>
  <si>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3620016180</t>
  </si>
  <si>
    <t>Распределительный газопровод по ул. Торфяная, ул. Фрезерная г. Гатчина</t>
  </si>
  <si>
    <t>701</t>
  </si>
  <si>
    <t>Подключение многоквартирных домов г. Гатчина</t>
  </si>
  <si>
    <t>702</t>
  </si>
  <si>
    <t>Газификация мкр. Мариенбург г. Гатчина</t>
  </si>
  <si>
    <t>703</t>
  </si>
  <si>
    <t>Распределительный газопровод по ул. Сойту, Широкая, Парковая, Приоратская</t>
  </si>
  <si>
    <t>704</t>
  </si>
  <si>
    <t>Распределительный газопровод по ул. Чкалова г. Гатчина</t>
  </si>
  <si>
    <t>705</t>
  </si>
  <si>
    <t>Реконструкция газорегуляторных пунктов (ГРПШ) по объекту: г.Гатчина, Егерьская Слобода - ГРПШ -№8</t>
  </si>
  <si>
    <t>712</t>
  </si>
  <si>
    <t>Реконструкция газорегуляторных пунктов (ГРПШ) по объекту: г.Гатчина, Корпиковское шоссе - ГРПШ -№17</t>
  </si>
  <si>
    <t>714</t>
  </si>
  <si>
    <t>Распределительный газопровод по ул. 1 Мая, пер. Первомайский г.Гатчина</t>
  </si>
  <si>
    <t>715</t>
  </si>
  <si>
    <t>Распределительный газопровод ул.Старая дорога, пер.Новый г.Гатчина</t>
  </si>
  <si>
    <t>716</t>
  </si>
  <si>
    <t>Строительство газопроводов высокого и низкого давления в рамках подпрограммы "Газификация жилищного фонда, расположенного на территории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</si>
  <si>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36200S0200</t>
  </si>
  <si>
    <t>Муниципальная программа МО "Город Гатчина" "Развитие территорий, социальной и инженерной инфраструктуры в МО "Город Гатчина"</t>
  </si>
  <si>
    <t>3800000000</t>
  </si>
  <si>
    <t>Подпрограмма "Инфраструктурное развитие земельных участков на территории МО "Город Гатчина" муниципальной программы МО "Город Гатчина" "Развитие территорий, социальной и инженерной инфраструктуры в МО "Город Гатчина"</t>
  </si>
  <si>
    <t>3810000000</t>
  </si>
  <si>
    <t>Разработка проектно-сметной документации на инфраструктурное развитие земельных участков на территории МО "Город Гатчина", предоставленных (предоставляемых) бесплатно гражданам в соответствии с областным законом от 14.10.2008 №105-оз в рамках подпрограммы "Инфраструктурное развитие земельных участков на территории МО "Город Гатчина" муниципальной программы МО "Город Гатчина" "Развитие территорий, социальной и инженерной инфраструктуры в МО "Город Гатчина"</t>
  </si>
  <si>
    <t>3810018900</t>
  </si>
  <si>
    <t>Строительство инфраструктуры для земельных участков на территории МО "Город Гатчина", предоставленных (предоставляемых) бесплатно гражданам в соответствии с областным законом от 14.10.2008 №105-оз</t>
  </si>
  <si>
    <t>727</t>
  </si>
  <si>
    <t>Строительство инфраструктуры для земельных участков на территории МО "Город Гатчина", предоставленных (предоставляемых) бесплатно гражданам в соответствии с областным законом от 14.10.2008 №105-оз в рамках подпрограммы "Инфраструктурное развитие земельных участков на территории МО "Город Гатчина" муниципальной программы МО "Город Гатчина" "Развитие территорий, социальной и инженерной инфраструктуры в МО "Город Гатчина"</t>
  </si>
  <si>
    <t>38100S0780</t>
  </si>
  <si>
    <t>Непрограммные расходы органов местного самоуправления</t>
  </si>
  <si>
    <t>6000000000</t>
  </si>
  <si>
    <t>Непрограммные расходы</t>
  </si>
  <si>
    <t>6200000000</t>
  </si>
  <si>
    <t>Прочие расходы</t>
  </si>
  <si>
    <t>6290000000</t>
  </si>
  <si>
    <t>Мероприятия в области жилищного хозяйства в рамках непрограммных расходов ОМСУ</t>
  </si>
  <si>
    <t>6290015210</t>
  </si>
  <si>
    <t>Приобретение жилого помещения за счет средств резервного фонда Правительства Ленинградской области в рамках непрограммных расходов ОМСУ</t>
  </si>
  <si>
    <t>6290072120</t>
  </si>
  <si>
    <t>Утверждено на 2020 год, тыс. руб.</t>
  </si>
  <si>
    <t>Исполнено за 2020 год, тыс. руб.</t>
  </si>
  <si>
    <t>% исполнения</t>
  </si>
  <si>
    <t xml:space="preserve">от 24 марта 2021 года №14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</si>
</sst>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#,##0_р_."/>
    <numFmt numFmtId="181" formatCode="?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79" fontId="2" fillId="0" borderId="0" xfId="0" applyNumberFormat="1" applyFont="1" applyFill="1" applyAlignment="1">
      <alignment wrapText="1"/>
    </xf>
    <xf numFmtId="179" fontId="2" fillId="0" borderId="0" xfId="0" applyNumberFormat="1" applyFont="1" applyFill="1" applyBorder="1" applyAlignment="1">
      <alignment wrapText="1"/>
    </xf>
    <xf numFmtId="179" fontId="4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179" fontId="4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49" fontId="9" fillId="0" borderId="10" xfId="0" applyNumberFormat="1" applyFont="1" applyBorder="1" applyAlignment="1" applyProtection="1">
      <alignment horizontal="left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181" fontId="9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172" fontId="9" fillId="0" borderId="10" xfId="0" applyNumberFormat="1" applyFont="1" applyBorder="1" applyAlignment="1" applyProtection="1">
      <alignment horizontal="right" vertical="center"/>
      <protection/>
    </xf>
    <xf numFmtId="172" fontId="1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79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0"/>
  <sheetViews>
    <sheetView tabSelected="1" zoomScale="80" zoomScaleNormal="80" zoomScalePageLayoutView="0" workbookViewId="0" topLeftCell="A1">
      <selection activeCell="L11" sqref="L11"/>
    </sheetView>
  </sheetViews>
  <sheetFormatPr defaultColWidth="9.125" defaultRowHeight="12.75"/>
  <cols>
    <col min="1" max="1" width="37.875" style="1" customWidth="1"/>
    <col min="2" max="2" width="8.125" style="1" customWidth="1"/>
    <col min="3" max="3" width="13.125" style="3" customWidth="1"/>
    <col min="4" max="4" width="13.875" style="3" customWidth="1"/>
    <col min="5" max="5" width="11.50390625" style="3" customWidth="1"/>
    <col min="6" max="6" width="15.00390625" style="3" bestFit="1" customWidth="1"/>
    <col min="7" max="7" width="15.00390625" style="3" customWidth="1"/>
    <col min="8" max="8" width="14.625" style="3" customWidth="1"/>
    <col min="9" max="9" width="12.875" style="3" customWidth="1"/>
    <col min="10" max="16384" width="9.125" style="1" customWidth="1"/>
  </cols>
  <sheetData>
    <row r="1" spans="2:9" ht="15" customHeight="1">
      <c r="B1" s="7"/>
      <c r="C1" s="7"/>
      <c r="D1" s="24" t="s">
        <v>0</v>
      </c>
      <c r="E1" s="24"/>
      <c r="F1" s="24"/>
      <c r="G1" s="24"/>
      <c r="H1" s="24"/>
      <c r="I1" s="6"/>
    </row>
    <row r="2" spans="2:9" ht="15" customHeight="1">
      <c r="B2" s="25" t="s">
        <v>1</v>
      </c>
      <c r="C2" s="25"/>
      <c r="D2" s="25"/>
      <c r="E2" s="25"/>
      <c r="F2" s="25"/>
      <c r="G2" s="25"/>
      <c r="H2" s="25"/>
      <c r="I2" s="5"/>
    </row>
    <row r="3" spans="2:9" ht="40.5" customHeight="1">
      <c r="B3" s="26" t="s">
        <v>2</v>
      </c>
      <c r="C3" s="26"/>
      <c r="D3" s="26"/>
      <c r="E3" s="26"/>
      <c r="F3" s="26"/>
      <c r="G3" s="26"/>
      <c r="H3" s="26"/>
      <c r="I3" s="8"/>
    </row>
    <row r="4" spans="2:9" ht="15" customHeight="1">
      <c r="B4" s="7"/>
      <c r="C4" s="25" t="s">
        <v>159</v>
      </c>
      <c r="D4" s="25"/>
      <c r="E4" s="25"/>
      <c r="F4" s="25"/>
      <c r="G4" s="25"/>
      <c r="H4" s="25"/>
      <c r="I4" s="6"/>
    </row>
    <row r="5" spans="1:9" ht="43.5" customHeight="1">
      <c r="A5" s="23" t="s">
        <v>3</v>
      </c>
      <c r="B5" s="23"/>
      <c r="C5" s="23"/>
      <c r="D5" s="23"/>
      <c r="E5" s="23"/>
      <c r="F5" s="23"/>
      <c r="G5" s="23"/>
      <c r="H5" s="23"/>
      <c r="I5" s="10"/>
    </row>
    <row r="6" spans="1:9" ht="17.2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59" ht="30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156</v>
      </c>
      <c r="G7" s="9" t="s">
        <v>157</v>
      </c>
      <c r="H7" s="9" t="s">
        <v>158</v>
      </c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2.75">
      <c r="A8" s="11" t="s">
        <v>9</v>
      </c>
      <c r="B8" s="12"/>
      <c r="C8" s="12"/>
      <c r="D8" s="12"/>
      <c r="E8" s="12"/>
      <c r="F8" s="13">
        <v>493448.57</v>
      </c>
      <c r="G8" s="13">
        <v>466973.26</v>
      </c>
      <c r="H8" s="21">
        <f>G8/F8*100</f>
        <v>94.63463639179255</v>
      </c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20.25">
      <c r="A9" s="14" t="s">
        <v>10</v>
      </c>
      <c r="B9" s="15" t="s">
        <v>11</v>
      </c>
      <c r="C9" s="15"/>
      <c r="D9" s="15"/>
      <c r="E9" s="15"/>
      <c r="F9" s="16">
        <v>493448.57</v>
      </c>
      <c r="G9" s="16">
        <v>466973.26</v>
      </c>
      <c r="H9" s="21">
        <f aca="true" t="shared" si="0" ref="H9:H72">G9/F9*100</f>
        <v>94.63463639179255</v>
      </c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2.75">
      <c r="A10" s="14" t="s">
        <v>12</v>
      </c>
      <c r="B10" s="15" t="s">
        <v>11</v>
      </c>
      <c r="C10" s="15" t="s">
        <v>13</v>
      </c>
      <c r="D10" s="15"/>
      <c r="E10" s="15"/>
      <c r="F10" s="16">
        <v>488625.67</v>
      </c>
      <c r="G10" s="16">
        <v>462150.36</v>
      </c>
      <c r="H10" s="21">
        <f t="shared" si="0"/>
        <v>94.5816784451787</v>
      </c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0">
      <c r="A11" s="14" t="s">
        <v>14</v>
      </c>
      <c r="B11" s="15" t="s">
        <v>11</v>
      </c>
      <c r="C11" s="15" t="s">
        <v>15</v>
      </c>
      <c r="D11" s="15"/>
      <c r="E11" s="15"/>
      <c r="F11" s="16">
        <v>42424.58</v>
      </c>
      <c r="G11" s="16">
        <v>41403.14</v>
      </c>
      <c r="H11" s="21">
        <f t="shared" si="0"/>
        <v>97.59233915810125</v>
      </c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60.75">
      <c r="A12" s="14" t="s">
        <v>16</v>
      </c>
      <c r="B12" s="15" t="s">
        <v>11</v>
      </c>
      <c r="C12" s="15" t="s">
        <v>17</v>
      </c>
      <c r="D12" s="15"/>
      <c r="E12" s="15"/>
      <c r="F12" s="16">
        <v>42424.58</v>
      </c>
      <c r="G12" s="16">
        <v>41403.14</v>
      </c>
      <c r="H12" s="21">
        <f t="shared" si="0"/>
        <v>97.59233915810125</v>
      </c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81">
      <c r="A13" s="17" t="s">
        <v>18</v>
      </c>
      <c r="B13" s="15" t="s">
        <v>11</v>
      </c>
      <c r="C13" s="15" t="s">
        <v>19</v>
      </c>
      <c r="D13" s="15"/>
      <c r="E13" s="15"/>
      <c r="F13" s="16">
        <v>19424.58</v>
      </c>
      <c r="G13" s="16">
        <v>18403.14</v>
      </c>
      <c r="H13" s="21">
        <f t="shared" si="0"/>
        <v>94.74150792449565</v>
      </c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2.75">
      <c r="A14" s="14" t="s">
        <v>20</v>
      </c>
      <c r="B14" s="15" t="s">
        <v>11</v>
      </c>
      <c r="C14" s="15" t="s">
        <v>19</v>
      </c>
      <c r="D14" s="15" t="s">
        <v>21</v>
      </c>
      <c r="E14" s="15"/>
      <c r="F14" s="16">
        <v>395.69</v>
      </c>
      <c r="G14" s="16">
        <v>395.69</v>
      </c>
      <c r="H14" s="21">
        <f t="shared" si="0"/>
        <v>100</v>
      </c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2.75">
      <c r="A15" s="18" t="s">
        <v>22</v>
      </c>
      <c r="B15" s="19" t="s">
        <v>11</v>
      </c>
      <c r="C15" s="19" t="s">
        <v>19</v>
      </c>
      <c r="D15" s="19" t="s">
        <v>21</v>
      </c>
      <c r="E15" s="19" t="s">
        <v>23</v>
      </c>
      <c r="F15" s="20">
        <v>395.69</v>
      </c>
      <c r="G15" s="20">
        <v>395.69</v>
      </c>
      <c r="H15" s="22">
        <f t="shared" si="0"/>
        <v>100</v>
      </c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30">
      <c r="A16" s="14" t="s">
        <v>24</v>
      </c>
      <c r="B16" s="15" t="s">
        <v>11</v>
      </c>
      <c r="C16" s="15" t="s">
        <v>19</v>
      </c>
      <c r="D16" s="15" t="s">
        <v>25</v>
      </c>
      <c r="E16" s="15"/>
      <c r="F16" s="16">
        <v>8735.89</v>
      </c>
      <c r="G16" s="16">
        <v>8735.89</v>
      </c>
      <c r="H16" s="21">
        <f t="shared" si="0"/>
        <v>100</v>
      </c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2.75">
      <c r="A17" s="18" t="s">
        <v>22</v>
      </c>
      <c r="B17" s="19" t="s">
        <v>11</v>
      </c>
      <c r="C17" s="19" t="s">
        <v>19</v>
      </c>
      <c r="D17" s="19" t="s">
        <v>25</v>
      </c>
      <c r="E17" s="19" t="s">
        <v>23</v>
      </c>
      <c r="F17" s="20">
        <v>1779.28</v>
      </c>
      <c r="G17" s="20">
        <v>1779.28</v>
      </c>
      <c r="H17" s="22">
        <f t="shared" si="0"/>
        <v>100</v>
      </c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20.25">
      <c r="A18" s="18" t="s">
        <v>26</v>
      </c>
      <c r="B18" s="19" t="s">
        <v>11</v>
      </c>
      <c r="C18" s="19" t="s">
        <v>19</v>
      </c>
      <c r="D18" s="19" t="s">
        <v>25</v>
      </c>
      <c r="E18" s="19" t="s">
        <v>27</v>
      </c>
      <c r="F18" s="20">
        <v>6956.61</v>
      </c>
      <c r="G18" s="20">
        <v>6956.61</v>
      </c>
      <c r="H18" s="22">
        <f t="shared" si="0"/>
        <v>100</v>
      </c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2.75">
      <c r="A19" s="14" t="s">
        <v>28</v>
      </c>
      <c r="B19" s="15" t="s">
        <v>11</v>
      </c>
      <c r="C19" s="15" t="s">
        <v>19</v>
      </c>
      <c r="D19" s="15" t="s">
        <v>29</v>
      </c>
      <c r="E19" s="15"/>
      <c r="F19" s="16">
        <v>10200</v>
      </c>
      <c r="G19" s="16">
        <v>9178.57</v>
      </c>
      <c r="H19" s="21">
        <f t="shared" si="0"/>
        <v>89.98598039215686</v>
      </c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20.25">
      <c r="A20" s="18" t="s">
        <v>26</v>
      </c>
      <c r="B20" s="19" t="s">
        <v>11</v>
      </c>
      <c r="C20" s="19" t="s">
        <v>19</v>
      </c>
      <c r="D20" s="19" t="s">
        <v>29</v>
      </c>
      <c r="E20" s="19" t="s">
        <v>27</v>
      </c>
      <c r="F20" s="20">
        <v>10200</v>
      </c>
      <c r="G20" s="20">
        <v>9178.57</v>
      </c>
      <c r="H20" s="22">
        <f t="shared" si="0"/>
        <v>89.98598039215686</v>
      </c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2.75">
      <c r="A21" s="14" t="s">
        <v>30</v>
      </c>
      <c r="B21" s="15" t="s">
        <v>11</v>
      </c>
      <c r="C21" s="15" t="s">
        <v>19</v>
      </c>
      <c r="D21" s="15" t="s">
        <v>31</v>
      </c>
      <c r="E21" s="15"/>
      <c r="F21" s="16">
        <v>93</v>
      </c>
      <c r="G21" s="16">
        <v>93</v>
      </c>
      <c r="H21" s="21">
        <f t="shared" si="0"/>
        <v>100</v>
      </c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2.75">
      <c r="A22" s="18" t="s">
        <v>22</v>
      </c>
      <c r="B22" s="19" t="s">
        <v>11</v>
      </c>
      <c r="C22" s="19" t="s">
        <v>19</v>
      </c>
      <c r="D22" s="19" t="s">
        <v>31</v>
      </c>
      <c r="E22" s="19" t="s">
        <v>23</v>
      </c>
      <c r="F22" s="20">
        <v>93</v>
      </c>
      <c r="G22" s="20">
        <v>93</v>
      </c>
      <c r="H22" s="22">
        <f t="shared" si="0"/>
        <v>100</v>
      </c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81">
      <c r="A23" s="17" t="s">
        <v>18</v>
      </c>
      <c r="B23" s="15" t="s">
        <v>11</v>
      </c>
      <c r="C23" s="15" t="s">
        <v>32</v>
      </c>
      <c r="D23" s="15"/>
      <c r="E23" s="15"/>
      <c r="F23" s="16">
        <v>23000</v>
      </c>
      <c r="G23" s="16">
        <v>23000</v>
      </c>
      <c r="H23" s="21">
        <f t="shared" si="0"/>
        <v>100</v>
      </c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2.75">
      <c r="A24" s="14" t="s">
        <v>20</v>
      </c>
      <c r="B24" s="15" t="s">
        <v>11</v>
      </c>
      <c r="C24" s="15" t="s">
        <v>32</v>
      </c>
      <c r="D24" s="15" t="s">
        <v>21</v>
      </c>
      <c r="E24" s="15"/>
      <c r="F24" s="16">
        <v>23000</v>
      </c>
      <c r="G24" s="16">
        <v>23000</v>
      </c>
      <c r="H24" s="21">
        <f t="shared" si="0"/>
        <v>100</v>
      </c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20.25">
      <c r="A25" s="18" t="s">
        <v>33</v>
      </c>
      <c r="B25" s="19" t="s">
        <v>11</v>
      </c>
      <c r="C25" s="19" t="s">
        <v>32</v>
      </c>
      <c r="D25" s="19" t="s">
        <v>21</v>
      </c>
      <c r="E25" s="19" t="s">
        <v>11</v>
      </c>
      <c r="F25" s="20">
        <v>23000</v>
      </c>
      <c r="G25" s="20">
        <v>23000</v>
      </c>
      <c r="H25" s="22">
        <f t="shared" si="0"/>
        <v>100</v>
      </c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30">
      <c r="A26" s="14" t="s">
        <v>34</v>
      </c>
      <c r="B26" s="15" t="s">
        <v>11</v>
      </c>
      <c r="C26" s="15" t="s">
        <v>35</v>
      </c>
      <c r="D26" s="15"/>
      <c r="E26" s="15"/>
      <c r="F26" s="16">
        <v>482.39</v>
      </c>
      <c r="G26" s="16">
        <v>482.39</v>
      </c>
      <c r="H26" s="21">
        <f t="shared" si="0"/>
        <v>100</v>
      </c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51">
      <c r="A27" s="14" t="s">
        <v>36</v>
      </c>
      <c r="B27" s="15" t="s">
        <v>11</v>
      </c>
      <c r="C27" s="15" t="s">
        <v>37</v>
      </c>
      <c r="D27" s="15"/>
      <c r="E27" s="15"/>
      <c r="F27" s="16">
        <v>482.39</v>
      </c>
      <c r="G27" s="16">
        <v>482.39</v>
      </c>
      <c r="H27" s="21">
        <f t="shared" si="0"/>
        <v>100</v>
      </c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60.75">
      <c r="A28" s="14" t="s">
        <v>38</v>
      </c>
      <c r="B28" s="15" t="s">
        <v>11</v>
      </c>
      <c r="C28" s="15" t="s">
        <v>39</v>
      </c>
      <c r="D28" s="15"/>
      <c r="E28" s="15"/>
      <c r="F28" s="16">
        <v>482.39</v>
      </c>
      <c r="G28" s="16">
        <v>482.39</v>
      </c>
      <c r="H28" s="21">
        <f t="shared" si="0"/>
        <v>100</v>
      </c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2.75">
      <c r="A29" s="14" t="s">
        <v>40</v>
      </c>
      <c r="B29" s="15" t="s">
        <v>11</v>
      </c>
      <c r="C29" s="15" t="s">
        <v>39</v>
      </c>
      <c r="D29" s="15" t="s">
        <v>41</v>
      </c>
      <c r="E29" s="15"/>
      <c r="F29" s="16">
        <v>482.39</v>
      </c>
      <c r="G29" s="16">
        <v>482.39</v>
      </c>
      <c r="H29" s="21">
        <f t="shared" si="0"/>
        <v>100</v>
      </c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>
      <c r="A30" s="18" t="s">
        <v>22</v>
      </c>
      <c r="B30" s="19" t="s">
        <v>11</v>
      </c>
      <c r="C30" s="19" t="s">
        <v>39</v>
      </c>
      <c r="D30" s="19" t="s">
        <v>41</v>
      </c>
      <c r="E30" s="19" t="s">
        <v>23</v>
      </c>
      <c r="F30" s="20">
        <v>482.39</v>
      </c>
      <c r="G30" s="20">
        <v>482.39</v>
      </c>
      <c r="H30" s="22">
        <f t="shared" si="0"/>
        <v>100</v>
      </c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40.5">
      <c r="A31" s="14" t="s">
        <v>42</v>
      </c>
      <c r="B31" s="15" t="s">
        <v>11</v>
      </c>
      <c r="C31" s="15" t="s">
        <v>43</v>
      </c>
      <c r="D31" s="15"/>
      <c r="E31" s="15"/>
      <c r="F31" s="16">
        <v>248703.15</v>
      </c>
      <c r="G31" s="16">
        <v>248703.15</v>
      </c>
      <c r="H31" s="21">
        <f t="shared" si="0"/>
        <v>100</v>
      </c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60.75">
      <c r="A32" s="14" t="s">
        <v>44</v>
      </c>
      <c r="B32" s="15" t="s">
        <v>11</v>
      </c>
      <c r="C32" s="15" t="s">
        <v>45</v>
      </c>
      <c r="D32" s="15"/>
      <c r="E32" s="15"/>
      <c r="F32" s="16">
        <v>248703.15</v>
      </c>
      <c r="G32" s="16">
        <v>248703.15</v>
      </c>
      <c r="H32" s="21">
        <f t="shared" si="0"/>
        <v>100</v>
      </c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81">
      <c r="A33" s="17" t="s">
        <v>46</v>
      </c>
      <c r="B33" s="15" t="s">
        <v>11</v>
      </c>
      <c r="C33" s="15" t="s">
        <v>47</v>
      </c>
      <c r="D33" s="15"/>
      <c r="E33" s="15"/>
      <c r="F33" s="16">
        <v>14284.07</v>
      </c>
      <c r="G33" s="16">
        <v>14284.07</v>
      </c>
      <c r="H33" s="21">
        <f t="shared" si="0"/>
        <v>100</v>
      </c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81">
      <c r="A34" s="17" t="s">
        <v>46</v>
      </c>
      <c r="B34" s="15" t="s">
        <v>11</v>
      </c>
      <c r="C34" s="15" t="s">
        <v>47</v>
      </c>
      <c r="D34" s="15" t="s">
        <v>23</v>
      </c>
      <c r="E34" s="15"/>
      <c r="F34" s="16">
        <v>1221.62</v>
      </c>
      <c r="G34" s="16">
        <v>1221.62</v>
      </c>
      <c r="H34" s="21">
        <f t="shared" si="0"/>
        <v>100</v>
      </c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2.75">
      <c r="A35" s="18" t="s">
        <v>22</v>
      </c>
      <c r="B35" s="19" t="s">
        <v>11</v>
      </c>
      <c r="C35" s="19" t="s">
        <v>47</v>
      </c>
      <c r="D35" s="19" t="s">
        <v>23</v>
      </c>
      <c r="E35" s="19" t="s">
        <v>23</v>
      </c>
      <c r="F35" s="20">
        <v>1221.62</v>
      </c>
      <c r="G35" s="20">
        <v>1221.62</v>
      </c>
      <c r="H35" s="22">
        <f t="shared" si="0"/>
        <v>100</v>
      </c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20.25">
      <c r="A36" s="14" t="s">
        <v>48</v>
      </c>
      <c r="B36" s="15" t="s">
        <v>11</v>
      </c>
      <c r="C36" s="15" t="s">
        <v>47</v>
      </c>
      <c r="D36" s="15" t="s">
        <v>49</v>
      </c>
      <c r="E36" s="15"/>
      <c r="F36" s="16">
        <v>13062.45</v>
      </c>
      <c r="G36" s="16">
        <v>13062.45</v>
      </c>
      <c r="H36" s="21">
        <f t="shared" si="0"/>
        <v>100</v>
      </c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20.25">
      <c r="A37" s="18" t="s">
        <v>26</v>
      </c>
      <c r="B37" s="19" t="s">
        <v>11</v>
      </c>
      <c r="C37" s="19" t="s">
        <v>47</v>
      </c>
      <c r="D37" s="19" t="s">
        <v>49</v>
      </c>
      <c r="E37" s="19" t="s">
        <v>27</v>
      </c>
      <c r="F37" s="20">
        <v>5629.5</v>
      </c>
      <c r="G37" s="20">
        <v>5629.5</v>
      </c>
      <c r="H37" s="22">
        <f t="shared" si="0"/>
        <v>100</v>
      </c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2.75">
      <c r="A38" s="18" t="s">
        <v>50</v>
      </c>
      <c r="B38" s="19" t="s">
        <v>11</v>
      </c>
      <c r="C38" s="19" t="s">
        <v>47</v>
      </c>
      <c r="D38" s="19" t="s">
        <v>49</v>
      </c>
      <c r="E38" s="19" t="s">
        <v>51</v>
      </c>
      <c r="F38" s="20">
        <v>7432.95</v>
      </c>
      <c r="G38" s="20">
        <v>7432.95</v>
      </c>
      <c r="H38" s="22">
        <f t="shared" si="0"/>
        <v>100</v>
      </c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81">
      <c r="A39" s="17" t="s">
        <v>52</v>
      </c>
      <c r="B39" s="15" t="s">
        <v>11</v>
      </c>
      <c r="C39" s="15" t="s">
        <v>53</v>
      </c>
      <c r="D39" s="15"/>
      <c r="E39" s="15"/>
      <c r="F39" s="16">
        <v>125223.61</v>
      </c>
      <c r="G39" s="16">
        <v>125223.61</v>
      </c>
      <c r="H39" s="21">
        <f t="shared" si="0"/>
        <v>100</v>
      </c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81">
      <c r="A40" s="17" t="s">
        <v>52</v>
      </c>
      <c r="B40" s="15" t="s">
        <v>11</v>
      </c>
      <c r="C40" s="15" t="s">
        <v>53</v>
      </c>
      <c r="D40" s="15" t="s">
        <v>23</v>
      </c>
      <c r="E40" s="15"/>
      <c r="F40" s="16">
        <v>14028.08</v>
      </c>
      <c r="G40" s="16">
        <v>14028.08</v>
      </c>
      <c r="H40" s="21">
        <f t="shared" si="0"/>
        <v>100</v>
      </c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2.75">
      <c r="A41" s="18" t="s">
        <v>54</v>
      </c>
      <c r="B41" s="19" t="s">
        <v>11</v>
      </c>
      <c r="C41" s="19" t="s">
        <v>53</v>
      </c>
      <c r="D41" s="19" t="s">
        <v>23</v>
      </c>
      <c r="E41" s="19" t="s">
        <v>55</v>
      </c>
      <c r="F41" s="20">
        <v>14028.08</v>
      </c>
      <c r="G41" s="20">
        <v>14028.08</v>
      </c>
      <c r="H41" s="22">
        <f t="shared" si="0"/>
        <v>100</v>
      </c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20.25">
      <c r="A42" s="14" t="s">
        <v>48</v>
      </c>
      <c r="B42" s="15" t="s">
        <v>11</v>
      </c>
      <c r="C42" s="15" t="s">
        <v>53</v>
      </c>
      <c r="D42" s="15" t="s">
        <v>49</v>
      </c>
      <c r="E42" s="15"/>
      <c r="F42" s="16">
        <v>1308.73</v>
      </c>
      <c r="G42" s="16">
        <v>1308.73</v>
      </c>
      <c r="H42" s="21">
        <f t="shared" si="0"/>
        <v>100</v>
      </c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2.75">
      <c r="A43" s="18" t="s">
        <v>54</v>
      </c>
      <c r="B43" s="19" t="s">
        <v>11</v>
      </c>
      <c r="C43" s="19" t="s">
        <v>53</v>
      </c>
      <c r="D43" s="19" t="s">
        <v>49</v>
      </c>
      <c r="E43" s="19" t="s">
        <v>55</v>
      </c>
      <c r="F43" s="20">
        <v>1308.73</v>
      </c>
      <c r="G43" s="20">
        <v>1308.73</v>
      </c>
      <c r="H43" s="22">
        <f t="shared" si="0"/>
        <v>100</v>
      </c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2.75">
      <c r="A44" s="14" t="s">
        <v>56</v>
      </c>
      <c r="B44" s="15" t="s">
        <v>11</v>
      </c>
      <c r="C44" s="15" t="s">
        <v>53</v>
      </c>
      <c r="D44" s="15" t="s">
        <v>57</v>
      </c>
      <c r="E44" s="15"/>
      <c r="F44" s="16">
        <v>109886.8</v>
      </c>
      <c r="G44" s="16">
        <v>109886.8</v>
      </c>
      <c r="H44" s="21">
        <f t="shared" si="0"/>
        <v>100</v>
      </c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2.75">
      <c r="A45" s="18" t="s">
        <v>54</v>
      </c>
      <c r="B45" s="19" t="s">
        <v>11</v>
      </c>
      <c r="C45" s="19" t="s">
        <v>53</v>
      </c>
      <c r="D45" s="19" t="s">
        <v>57</v>
      </c>
      <c r="E45" s="19" t="s">
        <v>55</v>
      </c>
      <c r="F45" s="20">
        <v>109886.8</v>
      </c>
      <c r="G45" s="20">
        <v>109886.8</v>
      </c>
      <c r="H45" s="22">
        <f t="shared" si="0"/>
        <v>100</v>
      </c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81">
      <c r="A46" s="17" t="s">
        <v>52</v>
      </c>
      <c r="B46" s="15" t="s">
        <v>11</v>
      </c>
      <c r="C46" s="15" t="s">
        <v>58</v>
      </c>
      <c r="D46" s="15"/>
      <c r="E46" s="15"/>
      <c r="F46" s="16">
        <v>80553.3</v>
      </c>
      <c r="G46" s="16">
        <v>80553.3</v>
      </c>
      <c r="H46" s="21">
        <f t="shared" si="0"/>
        <v>100</v>
      </c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81">
      <c r="A47" s="17" t="s">
        <v>52</v>
      </c>
      <c r="B47" s="15" t="s">
        <v>11</v>
      </c>
      <c r="C47" s="15" t="s">
        <v>58</v>
      </c>
      <c r="D47" s="15" t="s">
        <v>23</v>
      </c>
      <c r="E47" s="15"/>
      <c r="F47" s="16">
        <v>7493.44</v>
      </c>
      <c r="G47" s="16">
        <v>7493.44</v>
      </c>
      <c r="H47" s="21">
        <f t="shared" si="0"/>
        <v>100</v>
      </c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>
      <c r="A48" s="18" t="s">
        <v>59</v>
      </c>
      <c r="B48" s="19" t="s">
        <v>11</v>
      </c>
      <c r="C48" s="19" t="s">
        <v>58</v>
      </c>
      <c r="D48" s="19" t="s">
        <v>23</v>
      </c>
      <c r="E48" s="19" t="s">
        <v>60</v>
      </c>
      <c r="F48" s="20">
        <v>7493.44</v>
      </c>
      <c r="G48" s="20">
        <v>7493.44</v>
      </c>
      <c r="H48" s="22">
        <f t="shared" si="0"/>
        <v>100</v>
      </c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20.25">
      <c r="A49" s="14" t="s">
        <v>48</v>
      </c>
      <c r="B49" s="15" t="s">
        <v>11</v>
      </c>
      <c r="C49" s="15" t="s">
        <v>58</v>
      </c>
      <c r="D49" s="15" t="s">
        <v>49</v>
      </c>
      <c r="E49" s="15"/>
      <c r="F49" s="16">
        <v>1422.68</v>
      </c>
      <c r="G49" s="16">
        <v>1422.68</v>
      </c>
      <c r="H49" s="21">
        <f t="shared" si="0"/>
        <v>100</v>
      </c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2.75">
      <c r="A50" s="18" t="s">
        <v>59</v>
      </c>
      <c r="B50" s="19" t="s">
        <v>11</v>
      </c>
      <c r="C50" s="19" t="s">
        <v>58</v>
      </c>
      <c r="D50" s="19" t="s">
        <v>49</v>
      </c>
      <c r="E50" s="19" t="s">
        <v>60</v>
      </c>
      <c r="F50" s="20">
        <v>1422.68</v>
      </c>
      <c r="G50" s="20">
        <v>1422.68</v>
      </c>
      <c r="H50" s="22">
        <f t="shared" si="0"/>
        <v>100</v>
      </c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2.75">
      <c r="A51" s="14" t="s">
        <v>56</v>
      </c>
      <c r="B51" s="15" t="s">
        <v>11</v>
      </c>
      <c r="C51" s="15" t="s">
        <v>58</v>
      </c>
      <c r="D51" s="15" t="s">
        <v>57</v>
      </c>
      <c r="E51" s="15"/>
      <c r="F51" s="16">
        <v>71637.18</v>
      </c>
      <c r="G51" s="16">
        <v>71637.18</v>
      </c>
      <c r="H51" s="21">
        <f t="shared" si="0"/>
        <v>100</v>
      </c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2.75">
      <c r="A52" s="18" t="s">
        <v>59</v>
      </c>
      <c r="B52" s="19" t="s">
        <v>11</v>
      </c>
      <c r="C52" s="19" t="s">
        <v>58</v>
      </c>
      <c r="D52" s="19" t="s">
        <v>57</v>
      </c>
      <c r="E52" s="19" t="s">
        <v>60</v>
      </c>
      <c r="F52" s="20">
        <v>71637.18</v>
      </c>
      <c r="G52" s="20">
        <v>71637.18</v>
      </c>
      <c r="H52" s="22">
        <f t="shared" si="0"/>
        <v>100</v>
      </c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81">
      <c r="A53" s="17" t="s">
        <v>52</v>
      </c>
      <c r="B53" s="15" t="s">
        <v>11</v>
      </c>
      <c r="C53" s="15" t="s">
        <v>61</v>
      </c>
      <c r="D53" s="15"/>
      <c r="E53" s="15"/>
      <c r="F53" s="16">
        <v>28642.18</v>
      </c>
      <c r="G53" s="16">
        <v>28642.18</v>
      </c>
      <c r="H53" s="21">
        <f t="shared" si="0"/>
        <v>100</v>
      </c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81">
      <c r="A54" s="17" t="s">
        <v>52</v>
      </c>
      <c r="B54" s="15" t="s">
        <v>11</v>
      </c>
      <c r="C54" s="15" t="s">
        <v>61</v>
      </c>
      <c r="D54" s="15" t="s">
        <v>23</v>
      </c>
      <c r="E54" s="15"/>
      <c r="F54" s="16">
        <v>738.73</v>
      </c>
      <c r="G54" s="16">
        <v>738.73</v>
      </c>
      <c r="H54" s="21">
        <f t="shared" si="0"/>
        <v>100</v>
      </c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2.75">
      <c r="A55" s="18" t="s">
        <v>22</v>
      </c>
      <c r="B55" s="19" t="s">
        <v>11</v>
      </c>
      <c r="C55" s="19" t="s">
        <v>61</v>
      </c>
      <c r="D55" s="19" t="s">
        <v>23</v>
      </c>
      <c r="E55" s="19" t="s">
        <v>23</v>
      </c>
      <c r="F55" s="20">
        <v>738.73</v>
      </c>
      <c r="G55" s="20">
        <v>738.73</v>
      </c>
      <c r="H55" s="22">
        <f t="shared" si="0"/>
        <v>100</v>
      </c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20.25">
      <c r="A56" s="14" t="s">
        <v>48</v>
      </c>
      <c r="B56" s="15" t="s">
        <v>11</v>
      </c>
      <c r="C56" s="15" t="s">
        <v>61</v>
      </c>
      <c r="D56" s="15" t="s">
        <v>49</v>
      </c>
      <c r="E56" s="15"/>
      <c r="F56" s="16">
        <v>335.74</v>
      </c>
      <c r="G56" s="16">
        <v>335.74</v>
      </c>
      <c r="H56" s="21">
        <f t="shared" si="0"/>
        <v>100</v>
      </c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20.25">
      <c r="A57" s="18" t="s">
        <v>26</v>
      </c>
      <c r="B57" s="19" t="s">
        <v>11</v>
      </c>
      <c r="C57" s="19" t="s">
        <v>61</v>
      </c>
      <c r="D57" s="19" t="s">
        <v>49</v>
      </c>
      <c r="E57" s="19" t="s">
        <v>27</v>
      </c>
      <c r="F57" s="20">
        <v>27.59</v>
      </c>
      <c r="G57" s="20">
        <v>27.59</v>
      </c>
      <c r="H57" s="22">
        <f t="shared" si="0"/>
        <v>100</v>
      </c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2.75">
      <c r="A58" s="18" t="s">
        <v>50</v>
      </c>
      <c r="B58" s="19" t="s">
        <v>11</v>
      </c>
      <c r="C58" s="19" t="s">
        <v>61</v>
      </c>
      <c r="D58" s="19" t="s">
        <v>49</v>
      </c>
      <c r="E58" s="19" t="s">
        <v>51</v>
      </c>
      <c r="F58" s="20">
        <v>308.15</v>
      </c>
      <c r="G58" s="20">
        <v>308.15</v>
      </c>
      <c r="H58" s="22">
        <f t="shared" si="0"/>
        <v>100</v>
      </c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2.75">
      <c r="A59" s="14" t="s">
        <v>56</v>
      </c>
      <c r="B59" s="15" t="s">
        <v>11</v>
      </c>
      <c r="C59" s="15" t="s">
        <v>61</v>
      </c>
      <c r="D59" s="15" t="s">
        <v>57</v>
      </c>
      <c r="E59" s="15"/>
      <c r="F59" s="16">
        <v>1640.1</v>
      </c>
      <c r="G59" s="16">
        <v>1640.1</v>
      </c>
      <c r="H59" s="21">
        <f t="shared" si="0"/>
        <v>100</v>
      </c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20.25">
      <c r="A60" s="18" t="s">
        <v>26</v>
      </c>
      <c r="B60" s="19" t="s">
        <v>11</v>
      </c>
      <c r="C60" s="19" t="s">
        <v>61</v>
      </c>
      <c r="D60" s="19" t="s">
        <v>57</v>
      </c>
      <c r="E60" s="19" t="s">
        <v>27</v>
      </c>
      <c r="F60" s="20">
        <v>1640.1</v>
      </c>
      <c r="G60" s="20">
        <v>1640.1</v>
      </c>
      <c r="H60" s="22">
        <f t="shared" si="0"/>
        <v>100</v>
      </c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30">
      <c r="A61" s="14" t="s">
        <v>62</v>
      </c>
      <c r="B61" s="15" t="s">
        <v>11</v>
      </c>
      <c r="C61" s="15" t="s">
        <v>61</v>
      </c>
      <c r="D61" s="15" t="s">
        <v>51</v>
      </c>
      <c r="E61" s="15"/>
      <c r="F61" s="16">
        <v>4813.13</v>
      </c>
      <c r="G61" s="16">
        <v>4813.13</v>
      </c>
      <c r="H61" s="21">
        <f t="shared" si="0"/>
        <v>100</v>
      </c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2.75">
      <c r="A62" s="18" t="s">
        <v>50</v>
      </c>
      <c r="B62" s="19" t="s">
        <v>11</v>
      </c>
      <c r="C62" s="19" t="s">
        <v>61</v>
      </c>
      <c r="D62" s="19" t="s">
        <v>51</v>
      </c>
      <c r="E62" s="19" t="s">
        <v>51</v>
      </c>
      <c r="F62" s="20">
        <v>4813.13</v>
      </c>
      <c r="G62" s="20">
        <v>4813.13</v>
      </c>
      <c r="H62" s="22">
        <f t="shared" si="0"/>
        <v>100</v>
      </c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30">
      <c r="A63" s="14" t="s">
        <v>63</v>
      </c>
      <c r="B63" s="15" t="s">
        <v>11</v>
      </c>
      <c r="C63" s="15" t="s">
        <v>61</v>
      </c>
      <c r="D63" s="15" t="s">
        <v>64</v>
      </c>
      <c r="E63" s="15"/>
      <c r="F63" s="16">
        <v>21114.49</v>
      </c>
      <c r="G63" s="16">
        <v>21114.49</v>
      </c>
      <c r="H63" s="21">
        <f t="shared" si="0"/>
        <v>100</v>
      </c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20.25">
      <c r="A64" s="18" t="s">
        <v>26</v>
      </c>
      <c r="B64" s="19" t="s">
        <v>11</v>
      </c>
      <c r="C64" s="19" t="s">
        <v>61</v>
      </c>
      <c r="D64" s="19" t="s">
        <v>64</v>
      </c>
      <c r="E64" s="19" t="s">
        <v>27</v>
      </c>
      <c r="F64" s="20">
        <v>21114.49</v>
      </c>
      <c r="G64" s="20">
        <v>21114.49</v>
      </c>
      <c r="H64" s="22">
        <f t="shared" si="0"/>
        <v>100</v>
      </c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40.5">
      <c r="A65" s="14" t="s">
        <v>65</v>
      </c>
      <c r="B65" s="15" t="s">
        <v>11</v>
      </c>
      <c r="C65" s="15" t="s">
        <v>66</v>
      </c>
      <c r="D65" s="15"/>
      <c r="E65" s="15"/>
      <c r="F65" s="16">
        <v>46700.63</v>
      </c>
      <c r="G65" s="16">
        <v>46264.26</v>
      </c>
      <c r="H65" s="21">
        <f t="shared" si="0"/>
        <v>99.06560147047267</v>
      </c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71.25">
      <c r="A66" s="17" t="s">
        <v>67</v>
      </c>
      <c r="B66" s="15" t="s">
        <v>11</v>
      </c>
      <c r="C66" s="15" t="s">
        <v>68</v>
      </c>
      <c r="D66" s="15"/>
      <c r="E66" s="15"/>
      <c r="F66" s="16">
        <v>46700.63</v>
      </c>
      <c r="G66" s="16">
        <v>46264.26</v>
      </c>
      <c r="H66" s="21">
        <f t="shared" si="0"/>
        <v>99.06560147047267</v>
      </c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02">
      <c r="A67" s="17" t="s">
        <v>69</v>
      </c>
      <c r="B67" s="15" t="s">
        <v>11</v>
      </c>
      <c r="C67" s="15" t="s">
        <v>70</v>
      </c>
      <c r="D67" s="15"/>
      <c r="E67" s="15"/>
      <c r="F67" s="16">
        <v>8945.9</v>
      </c>
      <c r="G67" s="16">
        <v>8945.9</v>
      </c>
      <c r="H67" s="21">
        <f t="shared" si="0"/>
        <v>100</v>
      </c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2.75">
      <c r="A68" s="14" t="s">
        <v>71</v>
      </c>
      <c r="B68" s="15" t="s">
        <v>11</v>
      </c>
      <c r="C68" s="15" t="s">
        <v>70</v>
      </c>
      <c r="D68" s="15" t="s">
        <v>72</v>
      </c>
      <c r="E68" s="15"/>
      <c r="F68" s="16">
        <v>747.04</v>
      </c>
      <c r="G68" s="16">
        <v>747.04</v>
      </c>
      <c r="H68" s="21">
        <f t="shared" si="0"/>
        <v>100</v>
      </c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2.75">
      <c r="A69" s="18" t="s">
        <v>22</v>
      </c>
      <c r="B69" s="19" t="s">
        <v>11</v>
      </c>
      <c r="C69" s="19" t="s">
        <v>70</v>
      </c>
      <c r="D69" s="19" t="s">
        <v>72</v>
      </c>
      <c r="E69" s="19" t="s">
        <v>23</v>
      </c>
      <c r="F69" s="20">
        <v>747.04</v>
      </c>
      <c r="G69" s="20">
        <v>747.04</v>
      </c>
      <c r="H69" s="22">
        <f t="shared" si="0"/>
        <v>100</v>
      </c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40.5">
      <c r="A70" s="14" t="s">
        <v>73</v>
      </c>
      <c r="B70" s="15" t="s">
        <v>11</v>
      </c>
      <c r="C70" s="15" t="s">
        <v>70</v>
      </c>
      <c r="D70" s="15" t="s">
        <v>74</v>
      </c>
      <c r="E70" s="15"/>
      <c r="F70" s="16">
        <v>2388.86</v>
      </c>
      <c r="G70" s="16">
        <v>2388.86</v>
      </c>
      <c r="H70" s="21">
        <f t="shared" si="0"/>
        <v>100</v>
      </c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>
      <c r="A71" s="18" t="s">
        <v>22</v>
      </c>
      <c r="B71" s="19" t="s">
        <v>11</v>
      </c>
      <c r="C71" s="19" t="s">
        <v>70</v>
      </c>
      <c r="D71" s="19" t="s">
        <v>74</v>
      </c>
      <c r="E71" s="19" t="s">
        <v>23</v>
      </c>
      <c r="F71" s="20">
        <v>2388.86</v>
      </c>
      <c r="G71" s="20">
        <v>2388.86</v>
      </c>
      <c r="H71" s="22">
        <f t="shared" si="0"/>
        <v>100</v>
      </c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20.25">
      <c r="A72" s="14" t="s">
        <v>75</v>
      </c>
      <c r="B72" s="15" t="s">
        <v>11</v>
      </c>
      <c r="C72" s="15" t="s">
        <v>70</v>
      </c>
      <c r="D72" s="15" t="s">
        <v>76</v>
      </c>
      <c r="E72" s="15"/>
      <c r="F72" s="16">
        <v>5810</v>
      </c>
      <c r="G72" s="16">
        <v>5810</v>
      </c>
      <c r="H72" s="21">
        <f t="shared" si="0"/>
        <v>100</v>
      </c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2.75">
      <c r="A73" s="18" t="s">
        <v>22</v>
      </c>
      <c r="B73" s="19" t="s">
        <v>11</v>
      </c>
      <c r="C73" s="19" t="s">
        <v>70</v>
      </c>
      <c r="D73" s="19" t="s">
        <v>76</v>
      </c>
      <c r="E73" s="19" t="s">
        <v>23</v>
      </c>
      <c r="F73" s="20">
        <v>5810</v>
      </c>
      <c r="G73" s="20">
        <v>5810</v>
      </c>
      <c r="H73" s="22">
        <f aca="true" t="shared" si="1" ref="H73:H136">G73/F73*100</f>
        <v>100</v>
      </c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91.5">
      <c r="A74" s="17" t="s">
        <v>77</v>
      </c>
      <c r="B74" s="15" t="s">
        <v>11</v>
      </c>
      <c r="C74" s="15" t="s">
        <v>78</v>
      </c>
      <c r="D74" s="15"/>
      <c r="E74" s="15"/>
      <c r="F74" s="16">
        <v>12256.06</v>
      </c>
      <c r="G74" s="16">
        <v>11819.69</v>
      </c>
      <c r="H74" s="21">
        <f t="shared" si="1"/>
        <v>96.43955724759834</v>
      </c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2.75">
      <c r="A75" s="14" t="s">
        <v>79</v>
      </c>
      <c r="B75" s="15" t="s">
        <v>11</v>
      </c>
      <c r="C75" s="15" t="s">
        <v>78</v>
      </c>
      <c r="D75" s="15" t="s">
        <v>80</v>
      </c>
      <c r="E75" s="15"/>
      <c r="F75" s="16">
        <v>1630.62</v>
      </c>
      <c r="G75" s="16">
        <v>1396.92</v>
      </c>
      <c r="H75" s="21">
        <f t="shared" si="1"/>
        <v>85.66802811200648</v>
      </c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2.75">
      <c r="A76" s="18" t="s">
        <v>22</v>
      </c>
      <c r="B76" s="19" t="s">
        <v>11</v>
      </c>
      <c r="C76" s="19" t="s">
        <v>78</v>
      </c>
      <c r="D76" s="19" t="s">
        <v>80</v>
      </c>
      <c r="E76" s="19" t="s">
        <v>23</v>
      </c>
      <c r="F76" s="20">
        <v>1630.62</v>
      </c>
      <c r="G76" s="20">
        <v>1396.92</v>
      </c>
      <c r="H76" s="22">
        <f t="shared" si="1"/>
        <v>85.66802811200648</v>
      </c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20.25">
      <c r="A77" s="14" t="s">
        <v>81</v>
      </c>
      <c r="B77" s="15" t="s">
        <v>11</v>
      </c>
      <c r="C77" s="15" t="s">
        <v>78</v>
      </c>
      <c r="D77" s="15" t="s">
        <v>82</v>
      </c>
      <c r="E77" s="15"/>
      <c r="F77" s="16">
        <v>422.77</v>
      </c>
      <c r="G77" s="16">
        <v>422.77</v>
      </c>
      <c r="H77" s="21">
        <f t="shared" si="1"/>
        <v>100</v>
      </c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2.75">
      <c r="A78" s="18" t="s">
        <v>22</v>
      </c>
      <c r="B78" s="19" t="s">
        <v>11</v>
      </c>
      <c r="C78" s="19" t="s">
        <v>78</v>
      </c>
      <c r="D78" s="19" t="s">
        <v>82</v>
      </c>
      <c r="E78" s="19" t="s">
        <v>23</v>
      </c>
      <c r="F78" s="20">
        <v>422.77</v>
      </c>
      <c r="G78" s="20">
        <v>422.77</v>
      </c>
      <c r="H78" s="22">
        <f t="shared" si="1"/>
        <v>100</v>
      </c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20.25">
      <c r="A79" s="14" t="s">
        <v>75</v>
      </c>
      <c r="B79" s="15" t="s">
        <v>11</v>
      </c>
      <c r="C79" s="15" t="s">
        <v>78</v>
      </c>
      <c r="D79" s="15" t="s">
        <v>76</v>
      </c>
      <c r="E79" s="15"/>
      <c r="F79" s="16">
        <v>10202.67</v>
      </c>
      <c r="G79" s="16">
        <v>10000</v>
      </c>
      <c r="H79" s="21">
        <f t="shared" si="1"/>
        <v>98.01355919577914</v>
      </c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2.75">
      <c r="A80" s="18" t="s">
        <v>22</v>
      </c>
      <c r="B80" s="19" t="s">
        <v>11</v>
      </c>
      <c r="C80" s="19" t="s">
        <v>78</v>
      </c>
      <c r="D80" s="19" t="s">
        <v>76</v>
      </c>
      <c r="E80" s="19" t="s">
        <v>23</v>
      </c>
      <c r="F80" s="20">
        <v>202.67</v>
      </c>
      <c r="G80" s="20">
        <v>0</v>
      </c>
      <c r="H80" s="22">
        <f t="shared" si="1"/>
        <v>0</v>
      </c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20.25">
      <c r="A81" s="18" t="s">
        <v>26</v>
      </c>
      <c r="B81" s="19" t="s">
        <v>11</v>
      </c>
      <c r="C81" s="19" t="s">
        <v>78</v>
      </c>
      <c r="D81" s="19" t="s">
        <v>76</v>
      </c>
      <c r="E81" s="19" t="s">
        <v>27</v>
      </c>
      <c r="F81" s="20">
        <v>10000</v>
      </c>
      <c r="G81" s="20">
        <v>10000</v>
      </c>
      <c r="H81" s="22">
        <f t="shared" si="1"/>
        <v>100</v>
      </c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02">
      <c r="A82" s="17" t="s">
        <v>83</v>
      </c>
      <c r="B82" s="15" t="s">
        <v>11</v>
      </c>
      <c r="C82" s="15" t="s">
        <v>84</v>
      </c>
      <c r="D82" s="15"/>
      <c r="E82" s="15"/>
      <c r="F82" s="16">
        <v>25498.67</v>
      </c>
      <c r="G82" s="16">
        <v>25498.67</v>
      </c>
      <c r="H82" s="21">
        <f t="shared" si="1"/>
        <v>100</v>
      </c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20.25">
      <c r="A83" s="14" t="s">
        <v>75</v>
      </c>
      <c r="B83" s="15" t="s">
        <v>11</v>
      </c>
      <c r="C83" s="15" t="s">
        <v>84</v>
      </c>
      <c r="D83" s="15" t="s">
        <v>76</v>
      </c>
      <c r="E83" s="15"/>
      <c r="F83" s="16">
        <v>25498.67</v>
      </c>
      <c r="G83" s="16">
        <v>25498.67</v>
      </c>
      <c r="H83" s="21">
        <f t="shared" si="1"/>
        <v>100</v>
      </c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2.75">
      <c r="A84" s="18" t="s">
        <v>22</v>
      </c>
      <c r="B84" s="19" t="s">
        <v>11</v>
      </c>
      <c r="C84" s="19" t="s">
        <v>84</v>
      </c>
      <c r="D84" s="19" t="s">
        <v>76</v>
      </c>
      <c r="E84" s="19" t="s">
        <v>23</v>
      </c>
      <c r="F84" s="20">
        <v>642.57</v>
      </c>
      <c r="G84" s="20">
        <v>642.57</v>
      </c>
      <c r="H84" s="22">
        <f t="shared" si="1"/>
        <v>100</v>
      </c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2.75">
      <c r="A85" s="18" t="s">
        <v>59</v>
      </c>
      <c r="B85" s="19" t="s">
        <v>11</v>
      </c>
      <c r="C85" s="19" t="s">
        <v>84</v>
      </c>
      <c r="D85" s="19" t="s">
        <v>76</v>
      </c>
      <c r="E85" s="19" t="s">
        <v>60</v>
      </c>
      <c r="F85" s="20">
        <v>11937.58</v>
      </c>
      <c r="G85" s="20">
        <v>11937.58</v>
      </c>
      <c r="H85" s="22">
        <f t="shared" si="1"/>
        <v>100</v>
      </c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2.75">
      <c r="A86" s="18" t="s">
        <v>85</v>
      </c>
      <c r="B86" s="19" t="s">
        <v>11</v>
      </c>
      <c r="C86" s="19" t="s">
        <v>84</v>
      </c>
      <c r="D86" s="19" t="s">
        <v>76</v>
      </c>
      <c r="E86" s="19" t="s">
        <v>64</v>
      </c>
      <c r="F86" s="20">
        <v>12918.52</v>
      </c>
      <c r="G86" s="20">
        <v>12918.52</v>
      </c>
      <c r="H86" s="22">
        <f t="shared" si="1"/>
        <v>100</v>
      </c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51">
      <c r="A87" s="14" t="s">
        <v>86</v>
      </c>
      <c r="B87" s="15" t="s">
        <v>11</v>
      </c>
      <c r="C87" s="15" t="s">
        <v>87</v>
      </c>
      <c r="D87" s="15"/>
      <c r="E87" s="15"/>
      <c r="F87" s="16">
        <v>103258.44</v>
      </c>
      <c r="G87" s="16">
        <v>78265.93</v>
      </c>
      <c r="H87" s="21">
        <f t="shared" si="1"/>
        <v>75.79615767970152</v>
      </c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81">
      <c r="A88" s="17" t="s">
        <v>88</v>
      </c>
      <c r="B88" s="15" t="s">
        <v>11</v>
      </c>
      <c r="C88" s="15" t="s">
        <v>89</v>
      </c>
      <c r="D88" s="15"/>
      <c r="E88" s="15"/>
      <c r="F88" s="16">
        <v>85874.98</v>
      </c>
      <c r="G88" s="16">
        <v>61439.63</v>
      </c>
      <c r="H88" s="21">
        <f t="shared" si="1"/>
        <v>71.5454373322707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91.5">
      <c r="A89" s="17" t="s">
        <v>90</v>
      </c>
      <c r="B89" s="15" t="s">
        <v>11</v>
      </c>
      <c r="C89" s="15" t="s">
        <v>91</v>
      </c>
      <c r="D89" s="15"/>
      <c r="E89" s="15"/>
      <c r="F89" s="16">
        <v>5347.6</v>
      </c>
      <c r="G89" s="16">
        <v>5247.6</v>
      </c>
      <c r="H89" s="21">
        <f t="shared" si="1"/>
        <v>98.13000224399731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20.25">
      <c r="A90" s="14" t="s">
        <v>92</v>
      </c>
      <c r="B90" s="15" t="s">
        <v>11</v>
      </c>
      <c r="C90" s="15" t="s">
        <v>91</v>
      </c>
      <c r="D90" s="15" t="s">
        <v>93</v>
      </c>
      <c r="E90" s="15"/>
      <c r="F90" s="16">
        <v>4434.1</v>
      </c>
      <c r="G90" s="16">
        <v>4434.1</v>
      </c>
      <c r="H90" s="21">
        <f t="shared" si="1"/>
        <v>100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2.75">
      <c r="A91" s="18" t="s">
        <v>22</v>
      </c>
      <c r="B91" s="19" t="s">
        <v>11</v>
      </c>
      <c r="C91" s="19" t="s">
        <v>91</v>
      </c>
      <c r="D91" s="19" t="s">
        <v>93</v>
      </c>
      <c r="E91" s="19" t="s">
        <v>23</v>
      </c>
      <c r="F91" s="20">
        <v>4434.1</v>
      </c>
      <c r="G91" s="20">
        <v>4434.1</v>
      </c>
      <c r="H91" s="22">
        <f t="shared" si="1"/>
        <v>100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20.25">
      <c r="A92" s="14" t="s">
        <v>94</v>
      </c>
      <c r="B92" s="15" t="s">
        <v>11</v>
      </c>
      <c r="C92" s="15" t="s">
        <v>91</v>
      </c>
      <c r="D92" s="15" t="s">
        <v>95</v>
      </c>
      <c r="E92" s="15"/>
      <c r="F92" s="16">
        <v>25</v>
      </c>
      <c r="G92" s="16">
        <v>25</v>
      </c>
      <c r="H92" s="21">
        <f t="shared" si="1"/>
        <v>100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2.75">
      <c r="A93" s="18" t="s">
        <v>22</v>
      </c>
      <c r="B93" s="19" t="s">
        <v>11</v>
      </c>
      <c r="C93" s="19" t="s">
        <v>91</v>
      </c>
      <c r="D93" s="19" t="s">
        <v>95</v>
      </c>
      <c r="E93" s="19" t="s">
        <v>23</v>
      </c>
      <c r="F93" s="20">
        <v>25</v>
      </c>
      <c r="G93" s="20">
        <v>25</v>
      </c>
      <c r="H93" s="22">
        <f t="shared" si="1"/>
        <v>100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71.25">
      <c r="A94" s="14" t="s">
        <v>96</v>
      </c>
      <c r="B94" s="15" t="s">
        <v>11</v>
      </c>
      <c r="C94" s="15" t="s">
        <v>91</v>
      </c>
      <c r="D94" s="15" t="s">
        <v>97</v>
      </c>
      <c r="E94" s="15"/>
      <c r="F94" s="16">
        <v>888.5</v>
      </c>
      <c r="G94" s="16">
        <v>788.5</v>
      </c>
      <c r="H94" s="21">
        <f t="shared" si="1"/>
        <v>88.74507597073719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2.75">
      <c r="A95" s="18" t="s">
        <v>22</v>
      </c>
      <c r="B95" s="19" t="s">
        <v>11</v>
      </c>
      <c r="C95" s="19" t="s">
        <v>91</v>
      </c>
      <c r="D95" s="19" t="s">
        <v>97</v>
      </c>
      <c r="E95" s="19" t="s">
        <v>23</v>
      </c>
      <c r="F95" s="20">
        <v>888.5</v>
      </c>
      <c r="G95" s="20">
        <v>788.5</v>
      </c>
      <c r="H95" s="22">
        <f t="shared" si="1"/>
        <v>88.74507597073719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91.5">
      <c r="A96" s="17" t="s">
        <v>98</v>
      </c>
      <c r="B96" s="15" t="s">
        <v>11</v>
      </c>
      <c r="C96" s="15" t="s">
        <v>99</v>
      </c>
      <c r="D96" s="15"/>
      <c r="E96" s="15"/>
      <c r="F96" s="16">
        <v>0.04</v>
      </c>
      <c r="G96" s="16">
        <v>0</v>
      </c>
      <c r="H96" s="21">
        <f t="shared" si="1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20.25">
      <c r="A97" s="14" t="s">
        <v>100</v>
      </c>
      <c r="B97" s="15" t="s">
        <v>11</v>
      </c>
      <c r="C97" s="15" t="s">
        <v>99</v>
      </c>
      <c r="D97" s="15" t="s">
        <v>101</v>
      </c>
      <c r="E97" s="15"/>
      <c r="F97" s="16">
        <v>0.04</v>
      </c>
      <c r="G97" s="16">
        <v>0</v>
      </c>
      <c r="H97" s="21">
        <f t="shared" si="1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8" ht="12.75">
      <c r="A98" s="18" t="s">
        <v>22</v>
      </c>
      <c r="B98" s="19" t="s">
        <v>11</v>
      </c>
      <c r="C98" s="19" t="s">
        <v>99</v>
      </c>
      <c r="D98" s="19" t="s">
        <v>101</v>
      </c>
      <c r="E98" s="19" t="s">
        <v>23</v>
      </c>
      <c r="F98" s="20">
        <v>0.04</v>
      </c>
      <c r="G98" s="20">
        <v>0</v>
      </c>
      <c r="H98" s="22">
        <f t="shared" si="1"/>
        <v>0</v>
      </c>
    </row>
    <row r="99" spans="1:8" ht="91.5">
      <c r="A99" s="17" t="s">
        <v>98</v>
      </c>
      <c r="B99" s="15" t="s">
        <v>11</v>
      </c>
      <c r="C99" s="15" t="s">
        <v>102</v>
      </c>
      <c r="D99" s="15"/>
      <c r="E99" s="15"/>
      <c r="F99" s="16">
        <v>30422.97</v>
      </c>
      <c r="G99" s="16">
        <v>27422</v>
      </c>
      <c r="H99" s="21">
        <f t="shared" si="1"/>
        <v>90.13584143822906</v>
      </c>
    </row>
    <row r="100" spans="1:8" ht="20.25">
      <c r="A100" s="14" t="s">
        <v>100</v>
      </c>
      <c r="B100" s="15" t="s">
        <v>11</v>
      </c>
      <c r="C100" s="15" t="s">
        <v>102</v>
      </c>
      <c r="D100" s="15" t="s">
        <v>101</v>
      </c>
      <c r="E100" s="15"/>
      <c r="F100" s="16">
        <v>30422.97</v>
      </c>
      <c r="G100" s="16">
        <v>27422</v>
      </c>
      <c r="H100" s="21">
        <f t="shared" si="1"/>
        <v>90.13584143822906</v>
      </c>
    </row>
    <row r="101" spans="1:8" ht="20.25">
      <c r="A101" s="18" t="s">
        <v>33</v>
      </c>
      <c r="B101" s="19" t="s">
        <v>11</v>
      </c>
      <c r="C101" s="19" t="s">
        <v>102</v>
      </c>
      <c r="D101" s="19" t="s">
        <v>101</v>
      </c>
      <c r="E101" s="19" t="s">
        <v>11</v>
      </c>
      <c r="F101" s="20">
        <v>30422.97</v>
      </c>
      <c r="G101" s="20">
        <v>27422</v>
      </c>
      <c r="H101" s="22">
        <f t="shared" si="1"/>
        <v>90.13584143822906</v>
      </c>
    </row>
    <row r="102" spans="1:8" ht="91.5">
      <c r="A102" s="17" t="s">
        <v>90</v>
      </c>
      <c r="B102" s="15" t="s">
        <v>11</v>
      </c>
      <c r="C102" s="15" t="s">
        <v>103</v>
      </c>
      <c r="D102" s="15"/>
      <c r="E102" s="15"/>
      <c r="F102" s="16">
        <v>50104.37</v>
      </c>
      <c r="G102" s="16">
        <v>28770.03</v>
      </c>
      <c r="H102" s="21">
        <f t="shared" si="1"/>
        <v>57.42020107228172</v>
      </c>
    </row>
    <row r="103" spans="1:8" ht="51">
      <c r="A103" s="14" t="s">
        <v>104</v>
      </c>
      <c r="B103" s="15" t="s">
        <v>11</v>
      </c>
      <c r="C103" s="15" t="s">
        <v>103</v>
      </c>
      <c r="D103" s="15" t="s">
        <v>105</v>
      </c>
      <c r="E103" s="15"/>
      <c r="F103" s="16">
        <v>11705.89</v>
      </c>
      <c r="G103" s="16">
        <v>0</v>
      </c>
      <c r="H103" s="21">
        <f t="shared" si="1"/>
        <v>0</v>
      </c>
    </row>
    <row r="104" spans="1:8" ht="20.25">
      <c r="A104" s="18" t="s">
        <v>33</v>
      </c>
      <c r="B104" s="19" t="s">
        <v>11</v>
      </c>
      <c r="C104" s="19" t="s">
        <v>103</v>
      </c>
      <c r="D104" s="19" t="s">
        <v>105</v>
      </c>
      <c r="E104" s="19" t="s">
        <v>11</v>
      </c>
      <c r="F104" s="20">
        <v>11705.89</v>
      </c>
      <c r="G104" s="20">
        <v>0</v>
      </c>
      <c r="H104" s="22">
        <f t="shared" si="1"/>
        <v>0</v>
      </c>
    </row>
    <row r="105" spans="1:8" ht="40.5">
      <c r="A105" s="14" t="s">
        <v>106</v>
      </c>
      <c r="B105" s="15" t="s">
        <v>11</v>
      </c>
      <c r="C105" s="15" t="s">
        <v>103</v>
      </c>
      <c r="D105" s="15" t="s">
        <v>107</v>
      </c>
      <c r="E105" s="15"/>
      <c r="F105" s="16">
        <v>4652.8</v>
      </c>
      <c r="G105" s="16">
        <v>0</v>
      </c>
      <c r="H105" s="21">
        <f t="shared" si="1"/>
        <v>0</v>
      </c>
    </row>
    <row r="106" spans="1:8" ht="20.25">
      <c r="A106" s="18" t="s">
        <v>33</v>
      </c>
      <c r="B106" s="19" t="s">
        <v>11</v>
      </c>
      <c r="C106" s="19" t="s">
        <v>103</v>
      </c>
      <c r="D106" s="19" t="s">
        <v>107</v>
      </c>
      <c r="E106" s="19" t="s">
        <v>11</v>
      </c>
      <c r="F106" s="20">
        <v>4652.8</v>
      </c>
      <c r="G106" s="20">
        <v>0</v>
      </c>
      <c r="H106" s="22">
        <f t="shared" si="1"/>
        <v>0</v>
      </c>
    </row>
    <row r="107" spans="1:8" ht="40.5">
      <c r="A107" s="14" t="s">
        <v>108</v>
      </c>
      <c r="B107" s="15" t="s">
        <v>11</v>
      </c>
      <c r="C107" s="15" t="s">
        <v>103</v>
      </c>
      <c r="D107" s="15" t="s">
        <v>109</v>
      </c>
      <c r="E107" s="15"/>
      <c r="F107" s="16">
        <v>26317.7</v>
      </c>
      <c r="G107" s="16">
        <v>23008.11</v>
      </c>
      <c r="H107" s="21">
        <f t="shared" si="1"/>
        <v>87.4244709834066</v>
      </c>
    </row>
    <row r="108" spans="1:8" ht="20.25">
      <c r="A108" s="18" t="s">
        <v>33</v>
      </c>
      <c r="B108" s="19" t="s">
        <v>11</v>
      </c>
      <c r="C108" s="19" t="s">
        <v>103</v>
      </c>
      <c r="D108" s="19" t="s">
        <v>109</v>
      </c>
      <c r="E108" s="19" t="s">
        <v>11</v>
      </c>
      <c r="F108" s="20">
        <v>26317.7</v>
      </c>
      <c r="G108" s="20">
        <v>23008.11</v>
      </c>
      <c r="H108" s="22">
        <f t="shared" si="1"/>
        <v>87.4244709834066</v>
      </c>
    </row>
    <row r="109" spans="1:8" ht="40.5">
      <c r="A109" s="14" t="s">
        <v>110</v>
      </c>
      <c r="B109" s="15" t="s">
        <v>11</v>
      </c>
      <c r="C109" s="15" t="s">
        <v>103</v>
      </c>
      <c r="D109" s="15" t="s">
        <v>111</v>
      </c>
      <c r="E109" s="15"/>
      <c r="F109" s="16">
        <v>7427.98</v>
      </c>
      <c r="G109" s="16">
        <v>5761.92</v>
      </c>
      <c r="H109" s="21">
        <f t="shared" si="1"/>
        <v>77.57048349618604</v>
      </c>
    </row>
    <row r="110" spans="1:8" ht="20.25">
      <c r="A110" s="18" t="s">
        <v>33</v>
      </c>
      <c r="B110" s="19" t="s">
        <v>11</v>
      </c>
      <c r="C110" s="19" t="s">
        <v>103</v>
      </c>
      <c r="D110" s="19" t="s">
        <v>111</v>
      </c>
      <c r="E110" s="19" t="s">
        <v>11</v>
      </c>
      <c r="F110" s="20">
        <v>7427.98</v>
      </c>
      <c r="G110" s="20">
        <v>5761.92</v>
      </c>
      <c r="H110" s="22">
        <f t="shared" si="1"/>
        <v>77.57048349618604</v>
      </c>
    </row>
    <row r="111" spans="1:8" ht="71.25">
      <c r="A111" s="17" t="s">
        <v>112</v>
      </c>
      <c r="B111" s="15" t="s">
        <v>11</v>
      </c>
      <c r="C111" s="15" t="s">
        <v>113</v>
      </c>
      <c r="D111" s="15"/>
      <c r="E111" s="15"/>
      <c r="F111" s="16">
        <v>17383.46</v>
      </c>
      <c r="G111" s="16">
        <v>16826.3</v>
      </c>
      <c r="H111" s="21">
        <f t="shared" si="1"/>
        <v>96.7948843325782</v>
      </c>
    </row>
    <row r="112" spans="1:8" ht="81">
      <c r="A112" s="17" t="s">
        <v>114</v>
      </c>
      <c r="B112" s="15" t="s">
        <v>11</v>
      </c>
      <c r="C112" s="15" t="s">
        <v>115</v>
      </c>
      <c r="D112" s="15"/>
      <c r="E112" s="15"/>
      <c r="F112" s="16">
        <v>5329.46</v>
      </c>
      <c r="G112" s="16">
        <v>4772.3</v>
      </c>
      <c r="H112" s="21">
        <f t="shared" si="1"/>
        <v>89.54565753378392</v>
      </c>
    </row>
    <row r="113" spans="1:8" ht="20.25">
      <c r="A113" s="14" t="s">
        <v>116</v>
      </c>
      <c r="B113" s="15" t="s">
        <v>11</v>
      </c>
      <c r="C113" s="15" t="s">
        <v>115</v>
      </c>
      <c r="D113" s="15" t="s">
        <v>117</v>
      </c>
      <c r="E113" s="15"/>
      <c r="F113" s="16">
        <v>1242.04</v>
      </c>
      <c r="G113" s="16">
        <v>712.98</v>
      </c>
      <c r="H113" s="21">
        <f t="shared" si="1"/>
        <v>57.40394834304854</v>
      </c>
    </row>
    <row r="114" spans="1:8" ht="12.75">
      <c r="A114" s="18" t="s">
        <v>22</v>
      </c>
      <c r="B114" s="19" t="s">
        <v>11</v>
      </c>
      <c r="C114" s="19" t="s">
        <v>115</v>
      </c>
      <c r="D114" s="19" t="s">
        <v>117</v>
      </c>
      <c r="E114" s="19" t="s">
        <v>23</v>
      </c>
      <c r="F114" s="20">
        <v>1242.04</v>
      </c>
      <c r="G114" s="20">
        <v>712.98</v>
      </c>
      <c r="H114" s="22">
        <f t="shared" si="1"/>
        <v>57.40394834304854</v>
      </c>
    </row>
    <row r="115" spans="1:8" ht="20.25">
      <c r="A115" s="14" t="s">
        <v>118</v>
      </c>
      <c r="B115" s="15" t="s">
        <v>11</v>
      </c>
      <c r="C115" s="15" t="s">
        <v>115</v>
      </c>
      <c r="D115" s="15" t="s">
        <v>119</v>
      </c>
      <c r="E115" s="15"/>
      <c r="F115" s="16">
        <v>142</v>
      </c>
      <c r="G115" s="16">
        <v>114.42</v>
      </c>
      <c r="H115" s="21">
        <f t="shared" si="1"/>
        <v>80.5774647887324</v>
      </c>
    </row>
    <row r="116" spans="1:8" ht="12.75">
      <c r="A116" s="18" t="s">
        <v>22</v>
      </c>
      <c r="B116" s="19" t="s">
        <v>11</v>
      </c>
      <c r="C116" s="19" t="s">
        <v>115</v>
      </c>
      <c r="D116" s="19" t="s">
        <v>119</v>
      </c>
      <c r="E116" s="19" t="s">
        <v>23</v>
      </c>
      <c r="F116" s="20">
        <v>142</v>
      </c>
      <c r="G116" s="20">
        <v>114.42</v>
      </c>
      <c r="H116" s="22">
        <f t="shared" si="1"/>
        <v>80.5774647887324</v>
      </c>
    </row>
    <row r="117" spans="1:8" ht="12.75">
      <c r="A117" s="14" t="s">
        <v>120</v>
      </c>
      <c r="B117" s="15" t="s">
        <v>11</v>
      </c>
      <c r="C117" s="15" t="s">
        <v>115</v>
      </c>
      <c r="D117" s="15" t="s">
        <v>121</v>
      </c>
      <c r="E117" s="15"/>
      <c r="F117" s="16">
        <v>831.24</v>
      </c>
      <c r="G117" s="16">
        <v>831.24</v>
      </c>
      <c r="H117" s="21">
        <f t="shared" si="1"/>
        <v>100</v>
      </c>
    </row>
    <row r="118" spans="1:8" ht="12.75">
      <c r="A118" s="18" t="s">
        <v>22</v>
      </c>
      <c r="B118" s="19" t="s">
        <v>11</v>
      </c>
      <c r="C118" s="19" t="s">
        <v>115</v>
      </c>
      <c r="D118" s="19" t="s">
        <v>121</v>
      </c>
      <c r="E118" s="19" t="s">
        <v>23</v>
      </c>
      <c r="F118" s="20">
        <v>831.24</v>
      </c>
      <c r="G118" s="20">
        <v>831.24</v>
      </c>
      <c r="H118" s="22">
        <f t="shared" si="1"/>
        <v>100</v>
      </c>
    </row>
    <row r="119" spans="1:8" ht="20.25">
      <c r="A119" s="14" t="s">
        <v>122</v>
      </c>
      <c r="B119" s="15" t="s">
        <v>11</v>
      </c>
      <c r="C119" s="15" t="s">
        <v>115</v>
      </c>
      <c r="D119" s="15" t="s">
        <v>123</v>
      </c>
      <c r="E119" s="15"/>
      <c r="F119" s="16">
        <v>950</v>
      </c>
      <c r="G119" s="16">
        <v>950</v>
      </c>
      <c r="H119" s="21">
        <f t="shared" si="1"/>
        <v>100</v>
      </c>
    </row>
    <row r="120" spans="1:8" ht="12.75">
      <c r="A120" s="18" t="s">
        <v>22</v>
      </c>
      <c r="B120" s="19" t="s">
        <v>11</v>
      </c>
      <c r="C120" s="19" t="s">
        <v>115</v>
      </c>
      <c r="D120" s="19" t="s">
        <v>123</v>
      </c>
      <c r="E120" s="19" t="s">
        <v>23</v>
      </c>
      <c r="F120" s="20">
        <v>950</v>
      </c>
      <c r="G120" s="20">
        <v>950</v>
      </c>
      <c r="H120" s="22">
        <f t="shared" si="1"/>
        <v>100</v>
      </c>
    </row>
    <row r="121" spans="1:8" ht="20.25">
      <c r="A121" s="14" t="s">
        <v>124</v>
      </c>
      <c r="B121" s="15" t="s">
        <v>11</v>
      </c>
      <c r="C121" s="15" t="s">
        <v>115</v>
      </c>
      <c r="D121" s="15" t="s">
        <v>125</v>
      </c>
      <c r="E121" s="15"/>
      <c r="F121" s="16">
        <v>90.52</v>
      </c>
      <c r="G121" s="16">
        <v>90</v>
      </c>
      <c r="H121" s="21">
        <f t="shared" si="1"/>
        <v>99.42554131683606</v>
      </c>
    </row>
    <row r="122" spans="1:8" ht="12.75">
      <c r="A122" s="18" t="s">
        <v>22</v>
      </c>
      <c r="B122" s="19" t="s">
        <v>11</v>
      </c>
      <c r="C122" s="19" t="s">
        <v>115</v>
      </c>
      <c r="D122" s="19" t="s">
        <v>125</v>
      </c>
      <c r="E122" s="19" t="s">
        <v>23</v>
      </c>
      <c r="F122" s="20">
        <v>90.52</v>
      </c>
      <c r="G122" s="20">
        <v>90</v>
      </c>
      <c r="H122" s="22">
        <f t="shared" si="1"/>
        <v>99.42554131683606</v>
      </c>
    </row>
    <row r="123" spans="1:8" ht="30">
      <c r="A123" s="14" t="s">
        <v>126</v>
      </c>
      <c r="B123" s="15" t="s">
        <v>11</v>
      </c>
      <c r="C123" s="15" t="s">
        <v>115</v>
      </c>
      <c r="D123" s="15" t="s">
        <v>127</v>
      </c>
      <c r="E123" s="15"/>
      <c r="F123" s="16">
        <v>289</v>
      </c>
      <c r="G123" s="16">
        <v>289</v>
      </c>
      <c r="H123" s="21">
        <f t="shared" si="1"/>
        <v>100</v>
      </c>
    </row>
    <row r="124" spans="1:8" ht="12.75">
      <c r="A124" s="18" t="s">
        <v>22</v>
      </c>
      <c r="B124" s="19" t="s">
        <v>11</v>
      </c>
      <c r="C124" s="19" t="s">
        <v>115</v>
      </c>
      <c r="D124" s="19" t="s">
        <v>127</v>
      </c>
      <c r="E124" s="19" t="s">
        <v>23</v>
      </c>
      <c r="F124" s="20">
        <v>289</v>
      </c>
      <c r="G124" s="20">
        <v>289</v>
      </c>
      <c r="H124" s="22">
        <f t="shared" si="1"/>
        <v>100</v>
      </c>
    </row>
    <row r="125" spans="1:8" ht="30">
      <c r="A125" s="14" t="s">
        <v>128</v>
      </c>
      <c r="B125" s="15" t="s">
        <v>11</v>
      </c>
      <c r="C125" s="15" t="s">
        <v>115</v>
      </c>
      <c r="D125" s="15" t="s">
        <v>129</v>
      </c>
      <c r="E125" s="15"/>
      <c r="F125" s="16">
        <v>289</v>
      </c>
      <c r="G125" s="16">
        <v>289</v>
      </c>
      <c r="H125" s="21">
        <f t="shared" si="1"/>
        <v>100</v>
      </c>
    </row>
    <row r="126" spans="1:8" ht="12.75">
      <c r="A126" s="18" t="s">
        <v>22</v>
      </c>
      <c r="B126" s="19" t="s">
        <v>11</v>
      </c>
      <c r="C126" s="19" t="s">
        <v>115</v>
      </c>
      <c r="D126" s="19" t="s">
        <v>129</v>
      </c>
      <c r="E126" s="19" t="s">
        <v>23</v>
      </c>
      <c r="F126" s="20">
        <v>289</v>
      </c>
      <c r="G126" s="20">
        <v>289</v>
      </c>
      <c r="H126" s="22">
        <f t="shared" si="1"/>
        <v>100</v>
      </c>
    </row>
    <row r="127" spans="1:8" ht="20.25">
      <c r="A127" s="14" t="s">
        <v>130</v>
      </c>
      <c r="B127" s="15" t="s">
        <v>11</v>
      </c>
      <c r="C127" s="15" t="s">
        <v>115</v>
      </c>
      <c r="D127" s="15" t="s">
        <v>131</v>
      </c>
      <c r="E127" s="15"/>
      <c r="F127" s="16">
        <v>1470.65</v>
      </c>
      <c r="G127" s="16">
        <v>1470.65</v>
      </c>
      <c r="H127" s="21">
        <f t="shared" si="1"/>
        <v>100</v>
      </c>
    </row>
    <row r="128" spans="1:8" ht="12.75">
      <c r="A128" s="18" t="s">
        <v>22</v>
      </c>
      <c r="B128" s="19" t="s">
        <v>11</v>
      </c>
      <c r="C128" s="19" t="s">
        <v>115</v>
      </c>
      <c r="D128" s="19" t="s">
        <v>131</v>
      </c>
      <c r="E128" s="19" t="s">
        <v>23</v>
      </c>
      <c r="F128" s="20">
        <v>1470.65</v>
      </c>
      <c r="G128" s="20">
        <v>1470.65</v>
      </c>
      <c r="H128" s="21">
        <f t="shared" si="1"/>
        <v>100</v>
      </c>
    </row>
    <row r="129" spans="1:8" ht="20.25">
      <c r="A129" s="14" t="s">
        <v>132</v>
      </c>
      <c r="B129" s="15" t="s">
        <v>11</v>
      </c>
      <c r="C129" s="15" t="s">
        <v>115</v>
      </c>
      <c r="D129" s="15" t="s">
        <v>133</v>
      </c>
      <c r="E129" s="15"/>
      <c r="F129" s="16">
        <v>25</v>
      </c>
      <c r="G129" s="16">
        <v>25</v>
      </c>
      <c r="H129" s="21">
        <f t="shared" si="1"/>
        <v>100</v>
      </c>
    </row>
    <row r="130" spans="1:8" ht="12.75">
      <c r="A130" s="18" t="s">
        <v>22</v>
      </c>
      <c r="B130" s="19" t="s">
        <v>11</v>
      </c>
      <c r="C130" s="19" t="s">
        <v>115</v>
      </c>
      <c r="D130" s="19" t="s">
        <v>133</v>
      </c>
      <c r="E130" s="19" t="s">
        <v>23</v>
      </c>
      <c r="F130" s="20">
        <v>25</v>
      </c>
      <c r="G130" s="20">
        <v>25</v>
      </c>
      <c r="H130" s="22">
        <f t="shared" si="1"/>
        <v>100</v>
      </c>
    </row>
    <row r="131" spans="1:8" ht="91.5">
      <c r="A131" s="17" t="s">
        <v>134</v>
      </c>
      <c r="B131" s="15" t="s">
        <v>11</v>
      </c>
      <c r="C131" s="15" t="s">
        <v>135</v>
      </c>
      <c r="D131" s="15"/>
      <c r="E131" s="15"/>
      <c r="F131" s="16">
        <v>12054</v>
      </c>
      <c r="G131" s="16">
        <v>12054</v>
      </c>
      <c r="H131" s="21">
        <f t="shared" si="1"/>
        <v>100</v>
      </c>
    </row>
    <row r="132" spans="1:8" ht="12.75">
      <c r="A132" s="14" t="s">
        <v>120</v>
      </c>
      <c r="B132" s="15" t="s">
        <v>11</v>
      </c>
      <c r="C132" s="15" t="s">
        <v>135</v>
      </c>
      <c r="D132" s="15" t="s">
        <v>121</v>
      </c>
      <c r="E132" s="15"/>
      <c r="F132" s="16">
        <v>12054</v>
      </c>
      <c r="G132" s="16">
        <v>12054</v>
      </c>
      <c r="H132" s="21">
        <f t="shared" si="1"/>
        <v>100</v>
      </c>
    </row>
    <row r="133" spans="1:8" ht="20.25">
      <c r="A133" s="18" t="s">
        <v>33</v>
      </c>
      <c r="B133" s="19" t="s">
        <v>11</v>
      </c>
      <c r="C133" s="19" t="s">
        <v>135</v>
      </c>
      <c r="D133" s="19" t="s">
        <v>121</v>
      </c>
      <c r="E133" s="19" t="s">
        <v>11</v>
      </c>
      <c r="F133" s="20">
        <v>12054</v>
      </c>
      <c r="G133" s="20">
        <v>12054</v>
      </c>
      <c r="H133" s="22">
        <f t="shared" si="1"/>
        <v>100</v>
      </c>
    </row>
    <row r="134" spans="1:8" ht="40.5">
      <c r="A134" s="14" t="s">
        <v>136</v>
      </c>
      <c r="B134" s="15" t="s">
        <v>11</v>
      </c>
      <c r="C134" s="15" t="s">
        <v>137</v>
      </c>
      <c r="D134" s="15"/>
      <c r="E134" s="15"/>
      <c r="F134" s="16">
        <v>47056.48</v>
      </c>
      <c r="G134" s="16">
        <v>47031.48</v>
      </c>
      <c r="H134" s="21">
        <f t="shared" si="1"/>
        <v>99.94687235424324</v>
      </c>
    </row>
    <row r="135" spans="1:8" ht="60.75">
      <c r="A135" s="14" t="s">
        <v>138</v>
      </c>
      <c r="B135" s="15" t="s">
        <v>11</v>
      </c>
      <c r="C135" s="15" t="s">
        <v>139</v>
      </c>
      <c r="D135" s="15"/>
      <c r="E135" s="15"/>
      <c r="F135" s="16">
        <v>47056.48</v>
      </c>
      <c r="G135" s="16">
        <v>47031.48</v>
      </c>
      <c r="H135" s="21">
        <f t="shared" si="1"/>
        <v>99.94687235424324</v>
      </c>
    </row>
    <row r="136" spans="1:8" ht="122.25">
      <c r="A136" s="17" t="s">
        <v>140</v>
      </c>
      <c r="B136" s="15" t="s">
        <v>11</v>
      </c>
      <c r="C136" s="15" t="s">
        <v>141</v>
      </c>
      <c r="D136" s="15"/>
      <c r="E136" s="15"/>
      <c r="F136" s="16">
        <v>25</v>
      </c>
      <c r="G136" s="16">
        <v>0</v>
      </c>
      <c r="H136" s="21">
        <f t="shared" si="1"/>
        <v>0</v>
      </c>
    </row>
    <row r="137" spans="1:8" ht="51">
      <c r="A137" s="14" t="s">
        <v>142</v>
      </c>
      <c r="B137" s="15" t="s">
        <v>11</v>
      </c>
      <c r="C137" s="15" t="s">
        <v>141</v>
      </c>
      <c r="D137" s="15" t="s">
        <v>143</v>
      </c>
      <c r="E137" s="15"/>
      <c r="F137" s="16">
        <v>25</v>
      </c>
      <c r="G137" s="16">
        <v>0</v>
      </c>
      <c r="H137" s="21">
        <f aca="true" t="shared" si="2" ref="H137:H150">G137/F137*100</f>
        <v>0</v>
      </c>
    </row>
    <row r="138" spans="1:8" ht="12.75">
      <c r="A138" s="18" t="s">
        <v>22</v>
      </c>
      <c r="B138" s="19" t="s">
        <v>11</v>
      </c>
      <c r="C138" s="19" t="s">
        <v>141</v>
      </c>
      <c r="D138" s="19" t="s">
        <v>143</v>
      </c>
      <c r="E138" s="19" t="s">
        <v>23</v>
      </c>
      <c r="F138" s="20">
        <v>25</v>
      </c>
      <c r="G138" s="20">
        <v>0</v>
      </c>
      <c r="H138" s="22">
        <f t="shared" si="2"/>
        <v>0</v>
      </c>
    </row>
    <row r="139" spans="1:8" ht="111.75">
      <c r="A139" s="17" t="s">
        <v>144</v>
      </c>
      <c r="B139" s="15" t="s">
        <v>11</v>
      </c>
      <c r="C139" s="15" t="s">
        <v>145</v>
      </c>
      <c r="D139" s="15"/>
      <c r="E139" s="15"/>
      <c r="F139" s="16">
        <v>47031.48</v>
      </c>
      <c r="G139" s="16">
        <v>47031.48</v>
      </c>
      <c r="H139" s="21">
        <f t="shared" si="2"/>
        <v>100</v>
      </c>
    </row>
    <row r="140" spans="1:8" ht="51">
      <c r="A140" s="14" t="s">
        <v>142</v>
      </c>
      <c r="B140" s="15" t="s">
        <v>11</v>
      </c>
      <c r="C140" s="15" t="s">
        <v>145</v>
      </c>
      <c r="D140" s="15" t="s">
        <v>143</v>
      </c>
      <c r="E140" s="15"/>
      <c r="F140" s="16">
        <v>47031.48</v>
      </c>
      <c r="G140" s="16">
        <v>47031.48</v>
      </c>
      <c r="H140" s="21">
        <f t="shared" si="2"/>
        <v>100</v>
      </c>
    </row>
    <row r="141" spans="1:8" ht="20.25">
      <c r="A141" s="18" t="s">
        <v>33</v>
      </c>
      <c r="B141" s="19" t="s">
        <v>11</v>
      </c>
      <c r="C141" s="19" t="s">
        <v>145</v>
      </c>
      <c r="D141" s="19" t="s">
        <v>143</v>
      </c>
      <c r="E141" s="19" t="s">
        <v>11</v>
      </c>
      <c r="F141" s="20">
        <v>47031.48</v>
      </c>
      <c r="G141" s="20">
        <v>47031.48</v>
      </c>
      <c r="H141" s="22">
        <f t="shared" si="2"/>
        <v>100</v>
      </c>
    </row>
    <row r="142" spans="1:8" ht="20.25">
      <c r="A142" s="14" t="s">
        <v>146</v>
      </c>
      <c r="B142" s="15" t="s">
        <v>11</v>
      </c>
      <c r="C142" s="15" t="s">
        <v>147</v>
      </c>
      <c r="D142" s="15"/>
      <c r="E142" s="15"/>
      <c r="F142" s="16">
        <v>4822.9</v>
      </c>
      <c r="G142" s="16">
        <v>4822.9</v>
      </c>
      <c r="H142" s="21">
        <f t="shared" si="2"/>
        <v>100</v>
      </c>
    </row>
    <row r="143" spans="1:8" ht="12.75">
      <c r="A143" s="14" t="s">
        <v>148</v>
      </c>
      <c r="B143" s="15" t="s">
        <v>11</v>
      </c>
      <c r="C143" s="15" t="s">
        <v>149</v>
      </c>
      <c r="D143" s="15"/>
      <c r="E143" s="15"/>
      <c r="F143" s="16">
        <v>4822.9</v>
      </c>
      <c r="G143" s="16">
        <v>4822.9</v>
      </c>
      <c r="H143" s="21">
        <f t="shared" si="2"/>
        <v>100</v>
      </c>
    </row>
    <row r="144" spans="1:8" ht="12.75">
      <c r="A144" s="14" t="s">
        <v>150</v>
      </c>
      <c r="B144" s="15" t="s">
        <v>11</v>
      </c>
      <c r="C144" s="15" t="s">
        <v>151</v>
      </c>
      <c r="D144" s="15"/>
      <c r="E144" s="15"/>
      <c r="F144" s="16">
        <v>4822.9</v>
      </c>
      <c r="G144" s="16">
        <v>4822.9</v>
      </c>
      <c r="H144" s="21">
        <f t="shared" si="2"/>
        <v>100</v>
      </c>
    </row>
    <row r="145" spans="1:8" ht="20.25">
      <c r="A145" s="14" t="s">
        <v>152</v>
      </c>
      <c r="B145" s="15" t="s">
        <v>11</v>
      </c>
      <c r="C145" s="15" t="s">
        <v>153</v>
      </c>
      <c r="D145" s="15"/>
      <c r="E145" s="15"/>
      <c r="F145" s="16">
        <v>1640.88</v>
      </c>
      <c r="G145" s="16">
        <v>1640.88</v>
      </c>
      <c r="H145" s="21">
        <f t="shared" si="2"/>
        <v>100</v>
      </c>
    </row>
    <row r="146" spans="1:8" ht="20.25">
      <c r="A146" s="14" t="s">
        <v>152</v>
      </c>
      <c r="B146" s="15" t="s">
        <v>11</v>
      </c>
      <c r="C146" s="15" t="s">
        <v>153</v>
      </c>
      <c r="D146" s="15" t="s">
        <v>23</v>
      </c>
      <c r="E146" s="15"/>
      <c r="F146" s="16">
        <v>1640.88</v>
      </c>
      <c r="G146" s="16">
        <v>1640.88</v>
      </c>
      <c r="H146" s="21">
        <f t="shared" si="2"/>
        <v>100</v>
      </c>
    </row>
    <row r="147" spans="1:8" ht="12.75">
      <c r="A147" s="18" t="s">
        <v>22</v>
      </c>
      <c r="B147" s="19" t="s">
        <v>11</v>
      </c>
      <c r="C147" s="19" t="s">
        <v>153</v>
      </c>
      <c r="D147" s="19" t="s">
        <v>23</v>
      </c>
      <c r="E147" s="19" t="s">
        <v>23</v>
      </c>
      <c r="F147" s="20">
        <v>1640.88</v>
      </c>
      <c r="G147" s="20">
        <v>1640.88</v>
      </c>
      <c r="H147" s="22">
        <f t="shared" si="2"/>
        <v>100</v>
      </c>
    </row>
    <row r="148" spans="1:8" ht="40.5">
      <c r="A148" s="14" t="s">
        <v>154</v>
      </c>
      <c r="B148" s="15" t="s">
        <v>11</v>
      </c>
      <c r="C148" s="15" t="s">
        <v>155</v>
      </c>
      <c r="D148" s="15"/>
      <c r="E148" s="15"/>
      <c r="F148" s="16">
        <v>3182.02</v>
      </c>
      <c r="G148" s="16">
        <v>3182.02</v>
      </c>
      <c r="H148" s="21">
        <f t="shared" si="2"/>
        <v>100</v>
      </c>
    </row>
    <row r="149" spans="1:8" ht="40.5">
      <c r="A149" s="14" t="s">
        <v>154</v>
      </c>
      <c r="B149" s="15" t="s">
        <v>11</v>
      </c>
      <c r="C149" s="15" t="s">
        <v>155</v>
      </c>
      <c r="D149" s="15" t="s">
        <v>23</v>
      </c>
      <c r="E149" s="15"/>
      <c r="F149" s="16">
        <v>3182.02</v>
      </c>
      <c r="G149" s="16">
        <v>3182.02</v>
      </c>
      <c r="H149" s="21">
        <f t="shared" si="2"/>
        <v>100</v>
      </c>
    </row>
    <row r="150" spans="1:8" ht="12.75">
      <c r="A150" s="18" t="s">
        <v>85</v>
      </c>
      <c r="B150" s="19" t="s">
        <v>11</v>
      </c>
      <c r="C150" s="19" t="s">
        <v>155</v>
      </c>
      <c r="D150" s="19" t="s">
        <v>23</v>
      </c>
      <c r="E150" s="19" t="s">
        <v>64</v>
      </c>
      <c r="F150" s="20">
        <v>3182.02</v>
      </c>
      <c r="G150" s="20">
        <v>3182.02</v>
      </c>
      <c r="H150" s="22">
        <f t="shared" si="2"/>
        <v>100</v>
      </c>
    </row>
  </sheetData>
  <sheetProtection/>
  <mergeCells count="5">
    <mergeCell ref="A5:H5"/>
    <mergeCell ref="D1:H1"/>
    <mergeCell ref="B2:H2"/>
    <mergeCell ref="B3:H3"/>
    <mergeCell ref="C4:H4"/>
  </mergeCells>
  <printOptions/>
  <pageMargins left="0.7086614173228347" right="0.1968503937007874" top="0.1968503937007874" bottom="0.1968503937007874" header="0" footer="0"/>
  <pageSetup fitToHeight="6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zaytseva</cp:lastModifiedBy>
  <cp:lastPrinted>2021-03-12T10:19:58Z</cp:lastPrinted>
  <dcterms:created xsi:type="dcterms:W3CDTF">2009-08-28T11:57:52Z</dcterms:created>
  <dcterms:modified xsi:type="dcterms:W3CDTF">2021-03-26T09:09:48Z</dcterms:modified>
  <cp:category/>
  <cp:version/>
  <cp:contentType/>
  <cp:contentStatus/>
</cp:coreProperties>
</file>